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reparati" sheetId="1" r:id="rId1"/>
  </sheets>
  <calcPr calcId="152511"/>
</workbook>
</file>

<file path=xl/calcChain.xml><?xml version="1.0" encoding="utf-8"?>
<calcChain xmlns="http://schemas.openxmlformats.org/spreadsheetml/2006/main">
  <c r="I29" i="1" l="1"/>
  <c r="I41" i="1" l="1"/>
  <c r="I27" i="1"/>
  <c r="I28" i="1"/>
  <c r="I33" i="1"/>
  <c r="I34" i="1"/>
  <c r="I35" i="1"/>
  <c r="I36" i="1"/>
  <c r="I37" i="1"/>
  <c r="I38" i="1"/>
  <c r="I39" i="1"/>
  <c r="I40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60" i="1"/>
  <c r="I61" i="1"/>
  <c r="I62" i="1"/>
  <c r="I63" i="1"/>
  <c r="I64" i="1"/>
  <c r="I65" i="1"/>
  <c r="I66" i="1"/>
  <c r="I67" i="1"/>
  <c r="I68" i="1"/>
  <c r="I69" i="1"/>
  <c r="I70" i="1"/>
  <c r="I71" i="1"/>
  <c r="I73" i="1"/>
  <c r="I74" i="1"/>
  <c r="I75" i="1"/>
  <c r="I76" i="1"/>
  <c r="I77" i="1"/>
  <c r="I78" i="1"/>
  <c r="I79" i="1"/>
  <c r="I80" i="1"/>
  <c r="I82" i="1"/>
  <c r="I83" i="1"/>
  <c r="I84" i="1"/>
  <c r="I85" i="1"/>
  <c r="I86" i="1"/>
  <c r="I87" i="1"/>
  <c r="I88" i="1"/>
  <c r="I89" i="1"/>
  <c r="I91" i="1"/>
  <c r="I92" i="1"/>
  <c r="I93" i="1"/>
  <c r="I94" i="1"/>
  <c r="I95" i="1"/>
  <c r="I96" i="1"/>
  <c r="I97" i="1"/>
  <c r="I98" i="1"/>
  <c r="I100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21" i="1"/>
  <c r="I122" i="1"/>
  <c r="I123" i="1"/>
  <c r="I124" i="1"/>
  <c r="I125" i="1"/>
  <c r="I126" i="1"/>
  <c r="I127" i="1"/>
  <c r="I128" i="1"/>
  <c r="I130" i="1"/>
  <c r="I131" i="1"/>
  <c r="I132" i="1"/>
  <c r="I133" i="1"/>
  <c r="I134" i="1"/>
  <c r="I135" i="1"/>
  <c r="I137" i="1"/>
  <c r="I138" i="1"/>
  <c r="I139" i="1"/>
  <c r="I140" i="1"/>
  <c r="I141" i="1"/>
  <c r="I142" i="1"/>
  <c r="I143" i="1"/>
  <c r="I144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31" i="1"/>
  <c r="I32" i="1"/>
  <c r="I30" i="1"/>
</calcChain>
</file>

<file path=xl/sharedStrings.xml><?xml version="1.0" encoding="utf-8"?>
<sst xmlns="http://schemas.openxmlformats.org/spreadsheetml/2006/main" count="435" uniqueCount="266">
  <si>
    <t>ИП ШУШЕНАЧЕВ АНДРЕЙ ГЕННАДЬЕВИЧ</t>
  </si>
  <si>
    <t>Юр. адрес</t>
  </si>
  <si>
    <t xml:space="preserve">Адрес магазина: </t>
  </si>
  <si>
    <t xml:space="preserve">Факт. адрес: </t>
  </si>
  <si>
    <t>213130, Могилевский р-н, д.Тишовка ул. Молодежная 3</t>
  </si>
  <si>
    <t>Банк. реквизиты:</t>
  </si>
  <si>
    <t xml:space="preserve">BY82BELB30131118840130226000 в ОАО «Банк БелВЭБ», БИК BELBBY2X </t>
  </si>
  <si>
    <t>УНП:</t>
  </si>
  <si>
    <t>Телефон магазина:</t>
  </si>
  <si>
    <t>Менеджер, ветврач:</t>
  </si>
  <si>
    <t>+375 33 626-54-57</t>
  </si>
  <si>
    <t>Телефон бухгалтера:</t>
  </si>
  <si>
    <t>Наименование</t>
  </si>
  <si>
    <t>Упаковка</t>
  </si>
  <si>
    <t>Дозировка (1 доза = 1 пчелосемья)</t>
  </si>
  <si>
    <t>БЕЗ НДС</t>
  </si>
  <si>
    <t>Количество (для заказа)</t>
  </si>
  <si>
    <t>10 полосок</t>
  </si>
  <si>
    <t>2 полоски на улей</t>
  </si>
  <si>
    <t>ФЛУВАМИД</t>
  </si>
  <si>
    <t>ВАРОСТОП</t>
  </si>
  <si>
    <t>МУРАВЬИНКА</t>
  </si>
  <si>
    <t>1 пакет на улей</t>
  </si>
  <si>
    <t>АПИФОРМИН</t>
  </si>
  <si>
    <t>5 полосок</t>
  </si>
  <si>
    <t>1 полоска на улей</t>
  </si>
  <si>
    <t>МУРАВЬИНАЯ КИСЛОТА 85%</t>
  </si>
  <si>
    <t>На 30-40 доз</t>
  </si>
  <si>
    <t>20 доз</t>
  </si>
  <si>
    <t>ВАРРОСАН</t>
  </si>
  <si>
    <t>ФУМИСАН</t>
  </si>
  <si>
    <t>ТАЛПАН (жидкость)</t>
  </si>
  <si>
    <t>Полынь (в брикетах)</t>
  </si>
  <si>
    <t>1 брикет</t>
  </si>
  <si>
    <t>МОЛОЧНАЯ КИСЛОТА 80%</t>
  </si>
  <si>
    <t>БИПИН (Аписан)</t>
  </si>
  <si>
    <t>АПИТАК (ампулы аметраза)</t>
  </si>
  <si>
    <t xml:space="preserve">БИВАРООЛ (жидкость) </t>
  </si>
  <si>
    <t>БИВАРООЛ (жидкость)</t>
  </si>
  <si>
    <t>БИПИН-Т (Агробиопром)</t>
  </si>
  <si>
    <t>БИСАНАР (жидкость)</t>
  </si>
  <si>
    <t>БИСАНАР для возгонки (жидкость)</t>
  </si>
  <si>
    <t>Флакон 
1.2 кг</t>
  </si>
  <si>
    <t>1 ампула 1.0 мл</t>
  </si>
  <si>
    <t>1 ампула 0.5 мл</t>
  </si>
  <si>
    <t>Флакон 1.0 кг</t>
  </si>
  <si>
    <t>2 ампулы по 1.0 мл</t>
  </si>
  <si>
    <t>1 ампула
1.0 мл</t>
  </si>
  <si>
    <t>1 ампула
2.0 мл</t>
  </si>
  <si>
    <t>Для лечения и профилактики варроатоза пчел</t>
  </si>
  <si>
    <t>Для лечения и профилактики аскосфероза и аспергиллеза пчел</t>
  </si>
  <si>
    <t>АСКО-ГЕЛЬ</t>
  </si>
  <si>
    <t xml:space="preserve">АСКОСАН (порошок) </t>
  </si>
  <si>
    <t xml:space="preserve">МИКОАСК–ГЕЛЬ </t>
  </si>
  <si>
    <t>УНИСАН (раствор)</t>
  </si>
  <si>
    <t>АСКОВЕТ (жидкость)</t>
  </si>
  <si>
    <t xml:space="preserve"> АСКОНАЗОЛ(жидкость)</t>
  </si>
  <si>
    <t>АСКОНАЗОЛ(жидкость)</t>
  </si>
  <si>
    <t>1 пакет 50 мл</t>
  </si>
  <si>
    <t>1 пакет 5г</t>
  </si>
  <si>
    <t>1 ампула 1.5 мл</t>
  </si>
  <si>
    <t>Для лечения и профилактики акарапидоза и варроатоза пчел</t>
  </si>
  <si>
    <t>На 20 доз</t>
  </si>
  <si>
    <t>10 доз</t>
  </si>
  <si>
    <t>25 доз</t>
  </si>
  <si>
    <t>5 доз</t>
  </si>
  <si>
    <t>6 доз</t>
  </si>
  <si>
    <t>ТЭДА</t>
  </si>
  <si>
    <t>АКАРАСАН (термические полоски)</t>
  </si>
  <si>
    <t>Щавелевая кислота  (х.ч. 99,5% порошок)</t>
  </si>
  <si>
    <t>Глицерин чда 99,3%</t>
  </si>
  <si>
    <t xml:space="preserve">ТИМОЛ </t>
  </si>
  <si>
    <t>САНОКСИН (порошок)</t>
  </si>
  <si>
    <t>Для лечения и профилактики гнильцовых болезней пчел</t>
  </si>
  <si>
    <t>1 пакет</t>
  </si>
  <si>
    <t>1 кг</t>
  </si>
  <si>
    <t>1 пакет 15г</t>
  </si>
  <si>
    <t>1 пакет на 10 -15 семей</t>
  </si>
  <si>
    <t>1 пакет на 10  семей</t>
  </si>
  <si>
    <t>ОКСИВИТ (порошок)</t>
  </si>
  <si>
    <t>ВЕТОМ 1.1 (бактерии Bacillus subtilis)</t>
  </si>
  <si>
    <t>МЕТАСУЛЬФАН</t>
  </si>
  <si>
    <t>Для лечения и профилактики нозематоза пчел</t>
  </si>
  <si>
    <t xml:space="preserve">НОЗЕМАТ </t>
  </si>
  <si>
    <t>НОЗЕВИР</t>
  </si>
  <si>
    <t>ФУМАГОЛ  (порошок)</t>
  </si>
  <si>
    <t>250 доз</t>
  </si>
  <si>
    <t>1 пакет 10г</t>
  </si>
  <si>
    <t>БАКТО-ГЕЛЬ</t>
  </si>
  <si>
    <t>1 пакет на 10 семей</t>
  </si>
  <si>
    <t>1 пакет на 2 семьи</t>
  </si>
  <si>
    <t>1 пакет 20г</t>
  </si>
  <si>
    <t>АПИТОН (жидкость)</t>
  </si>
  <si>
    <t>1 флакон - 2мл</t>
  </si>
  <si>
    <t>Для профилактики и лечения вирусных болезней пчел (острый и хронический паралич и другие), стимуляции  роста,  развития и  повышения устойчивости к неблагоприятным факторам внешней среды</t>
  </si>
  <si>
    <t>НЕЗАМИН</t>
  </si>
  <si>
    <t>АПИВИР (бальзам)</t>
  </si>
  <si>
    <t>ЭНДОВИРАЗА</t>
  </si>
  <si>
    <t>ЛОЗЕКОРМ (лозеваль)</t>
  </si>
  <si>
    <t>АпиВрач - 100 мл (Bacillus subtilis)</t>
  </si>
  <si>
    <t>АпиВрач - 10 мл (Bacillus subtilis)</t>
  </si>
  <si>
    <t>СпасиПчел - 10 мл (Bacillus subtilis)</t>
  </si>
  <si>
    <t>СпасиПчел - 100 мл (Bacillus subtilis)</t>
  </si>
  <si>
    <t>1 пакет 50г</t>
  </si>
  <si>
    <t>1 упак. 5 фл. по 10 мл</t>
  </si>
  <si>
    <t>1 упак 3 фл. по 10 мл</t>
  </si>
  <si>
    <t>1 упак 5 фл. по 10 мл</t>
  </si>
  <si>
    <t>ПчелоНормоСил - 10 мл (5 штаммов культур)</t>
  </si>
  <si>
    <t>ПчелоНормоСил - 100 мл (5 штаммов культур)</t>
  </si>
  <si>
    <t>1 флакон  100 мл</t>
  </si>
  <si>
    <t>1 флакон 50 мл</t>
  </si>
  <si>
    <t>1 флакон х50мг</t>
  </si>
  <si>
    <t>1 флакон 100</t>
  </si>
  <si>
    <t>1 пакет 40г</t>
  </si>
  <si>
    <t>1 пакет  5г</t>
  </si>
  <si>
    <t>1 упаковка  20 табл</t>
  </si>
  <si>
    <t>Белковая биологически активная подкормка с высоким стимулирующим эффектом</t>
  </si>
  <si>
    <t>на 5 семей</t>
  </si>
  <si>
    <t>на 10 семей</t>
  </si>
  <si>
    <t>1 флакон на 10 семей</t>
  </si>
  <si>
    <t>1 пакет на 10 семьи</t>
  </si>
  <si>
    <t>1 флакон  на 5 семей</t>
  </si>
  <si>
    <t>1 флакон  на 50 семей</t>
  </si>
  <si>
    <t>1 флакон  на 4 семьи</t>
  </si>
  <si>
    <t>АПИВИТАМИНКА</t>
  </si>
  <si>
    <t>УНИВИТ</t>
  </si>
  <si>
    <t xml:space="preserve">КАНДИ </t>
  </si>
  <si>
    <t xml:space="preserve">АПИЛЕКАРЬ </t>
  </si>
  <si>
    <t>АНТИАПИТОКС</t>
  </si>
  <si>
    <t>40г</t>
  </si>
  <si>
    <t>20г</t>
  </si>
  <si>
    <t>1 пакет  40г</t>
  </si>
  <si>
    <t xml:space="preserve">АКВАКОРМ </t>
  </si>
  <si>
    <t xml:space="preserve">АПИСТИМ </t>
  </si>
  <si>
    <t>КОВИТСАН (порошок)</t>
  </si>
  <si>
    <t>АПИСОЛЬКА (порошок)</t>
  </si>
  <si>
    <t>Концентрированный, ЭКОЛОГИЧЕСКИ ЧИСТЫЙ, корм для пчел</t>
  </si>
  <si>
    <t>Кобальт и витамины - для стимуляции развития пчеосемей</t>
  </si>
  <si>
    <t>ЭКОФИТОЛ</t>
  </si>
  <si>
    <t>АПИМАКС (бальзам)</t>
  </si>
  <si>
    <t>АПИКУР (бальзам)</t>
  </si>
  <si>
    <t>Пчелка бальзам</t>
  </si>
  <si>
    <t>Экстракт Хвойный</t>
  </si>
  <si>
    <t>Раствор ProBeePlus 250 мл</t>
  </si>
  <si>
    <t>Гель ProBeePlus 250мл</t>
  </si>
  <si>
    <t>Для привлечения и поимки роев на пасеках, улучшения подсадки маток в пчелиных семьях. Для предотвращения нападов пчел (защищает от ужаления)</t>
  </si>
  <si>
    <t>На 50 семей</t>
  </si>
  <si>
    <t>На  100 семей</t>
  </si>
  <si>
    <t>На 10 семей</t>
  </si>
  <si>
    <t>УНИРОЙ</t>
  </si>
  <si>
    <t>МАКСИРОЙ</t>
  </si>
  <si>
    <t>САНРОЙ (полоски)</t>
  </si>
  <si>
    <t>САНРОЙ (гель)</t>
  </si>
  <si>
    <t>САНРОЙ (раствор)</t>
  </si>
  <si>
    <t>ФЕРОЛАСК</t>
  </si>
  <si>
    <t>АПИСТОП</t>
  </si>
  <si>
    <t>ВОЛШЕБНЫЙ ХОЛСТИК</t>
  </si>
  <si>
    <t>АПИМИЛ</t>
  </si>
  <si>
    <t>1 флакон  100г</t>
  </si>
  <si>
    <t>1 салфетка</t>
  </si>
  <si>
    <t>1 холстик</t>
  </si>
  <si>
    <t>Для уничтожения крыс и мышей, дезинфекции на пасеки, против восковой моли</t>
  </si>
  <si>
    <t>ЭКО-СПРЕЙ "Муравьинка"</t>
  </si>
  <si>
    <t>500 мл</t>
  </si>
  <si>
    <t>350 мл</t>
  </si>
  <si>
    <t>КРЫСИНАЯ СМЕРТЬ (подушечки из теста)</t>
  </si>
  <si>
    <t xml:space="preserve">Дезинфектон </t>
  </si>
  <si>
    <t>Перекись водорода 50%</t>
  </si>
  <si>
    <t>ЭКОЦИД  С</t>
  </si>
  <si>
    <t>Серная дымовая шашка</t>
  </si>
  <si>
    <t>350мл</t>
  </si>
  <si>
    <t>25 мл</t>
  </si>
  <si>
    <t>на 1 кг приманки</t>
  </si>
  <si>
    <t>8 шт</t>
  </si>
  <si>
    <t>15 шт</t>
  </si>
  <si>
    <t>Флакон на 15 ульев</t>
  </si>
  <si>
    <t>Флакон на 10 ульев</t>
  </si>
  <si>
    <t>1000 мл</t>
  </si>
  <si>
    <t>На 5 л р-ра</t>
  </si>
  <si>
    <t>2 полоски на 12 рамок</t>
  </si>
  <si>
    <t>На помещение 20 м3</t>
  </si>
  <si>
    <t>ПРИМЕЧАНИЕ К ЗАКАЗУ:</t>
  </si>
  <si>
    <t>артикул</t>
  </si>
  <si>
    <t xml:space="preserve">Прейскурант цен оптом* по б/н расчету  от </t>
  </si>
  <si>
    <t>(0222) 60-40-40, +375 33 629-17-19</t>
  </si>
  <si>
    <t>+375 29 629-17-19</t>
  </si>
  <si>
    <t xml:space="preserve">г.Могилев, пер.Тани Карпинской, д.3 </t>
  </si>
  <si>
    <t>флакон 3г</t>
  </si>
  <si>
    <t>ПОЛИСАН (термические полоски)</t>
  </si>
  <si>
    <t>АПИГЕЛЬ (гель)</t>
  </si>
  <si>
    <t>ОКСИБАКТОЦИД (порошок)</t>
  </si>
  <si>
    <t>НОЗЕМАЦИД (порошок)</t>
  </si>
  <si>
    <t>НОЗЕ-ГЕЛЬ (новинка)</t>
  </si>
  <si>
    <t>НОЗЕТОМ (порошок)</t>
  </si>
  <si>
    <t xml:space="preserve">АНТИВИР </t>
  </si>
  <si>
    <t>ВИРУСАН</t>
  </si>
  <si>
    <t>СТИМОВИТ</t>
  </si>
  <si>
    <t>ГАРМОНИЯ ПРИРОДЫ</t>
  </si>
  <si>
    <t>ПЧЕЛОДАР</t>
  </si>
  <si>
    <t xml:space="preserve">МОРЕСОЛЬ-ВИТ </t>
  </si>
  <si>
    <t>АПИРОЙ</t>
  </si>
  <si>
    <t>РАКТИН 0,75% масляный р-р</t>
  </si>
  <si>
    <t>РАКТИН</t>
  </si>
  <si>
    <t>0,5 мл –  доз</t>
  </si>
  <si>
    <t>1 упаковка 10 табл</t>
  </si>
  <si>
    <t>1 флакон 100 мл</t>
  </si>
  <si>
    <t>1 флакон 200 мл</t>
  </si>
  <si>
    <t>1 флакон 250 мл</t>
  </si>
  <si>
    <t>1 флакон 1000 мл</t>
  </si>
  <si>
    <t>1 флакон 500 мл</t>
  </si>
  <si>
    <t>1 флакон 60 мл</t>
  </si>
  <si>
    <t>1 пакет 2.5г</t>
  </si>
  <si>
    <t xml:space="preserve"> 1 пакет 5г</t>
  </si>
  <si>
    <t>212012,г. Могилев, ул. Гастелло 4, 60</t>
  </si>
  <si>
    <t>4 пакета по  30г</t>
  </si>
  <si>
    <t>10г</t>
  </si>
  <si>
    <t>100г на 30-50 доз</t>
  </si>
  <si>
    <t>Для профилактики нозематоза, бактериальных игрибковых болезней пчел</t>
  </si>
  <si>
    <t>1 пакет 6г</t>
  </si>
  <si>
    <t>1000г</t>
  </si>
  <si>
    <t>100г</t>
  </si>
  <si>
    <t>1 флакон 25г</t>
  </si>
  <si>
    <t>1 флакон  20г</t>
  </si>
  <si>
    <t>1 флакон  30г</t>
  </si>
  <si>
    <t>1 флакон 10г</t>
  </si>
  <si>
    <t>1 флакон  50г</t>
  </si>
  <si>
    <t>200г</t>
  </si>
  <si>
    <t>50г</t>
  </si>
  <si>
    <t>300г</t>
  </si>
  <si>
    <t>ВЕТФОР</t>
  </si>
  <si>
    <t>ЭКО-СПРЕЙ АПИЗОЛЬ (НОВИНКА)</t>
  </si>
  <si>
    <t>АМИПОЛ-Т</t>
  </si>
  <si>
    <t>АПИДЕЗ</t>
  </si>
  <si>
    <t>ВАРРОАДЕЗ</t>
  </si>
  <si>
    <t>ЭКОПОЛ</t>
  </si>
  <si>
    <t>ФЛУВАЛИДЕЗ</t>
  </si>
  <si>
    <t>ПАК -750</t>
  </si>
  <si>
    <t>ORGANIC DOGAL</t>
  </si>
  <si>
    <t>АПИАСК</t>
  </si>
  <si>
    <t xml:space="preserve">МИКОАСК </t>
  </si>
  <si>
    <t xml:space="preserve">МИКОЗОЛ </t>
  </si>
  <si>
    <t xml:space="preserve">ОКСИБАКТОЦИД </t>
  </si>
  <si>
    <t xml:space="preserve">ОКСИВИТ </t>
  </si>
  <si>
    <t xml:space="preserve">СТОПМОЛЬ </t>
  </si>
  <si>
    <t xml:space="preserve">МОЛИНЕТ </t>
  </si>
  <si>
    <t xml:space="preserve">САНМОЛЬ </t>
  </si>
  <si>
    <t>Цена за единицу (BYN)</t>
  </si>
  <si>
    <t>НЕЖАЛИН</t>
  </si>
  <si>
    <t>НДС 20%</t>
  </si>
  <si>
    <t>флакон 50 мл</t>
  </si>
  <si>
    <t>1 ампула
6.25 мл</t>
  </si>
  <si>
    <t>1 упак- 5г</t>
  </si>
  <si>
    <t>1 флакон 2 мл</t>
  </si>
  <si>
    <t>8 доз</t>
  </si>
  <si>
    <t>нет</t>
  </si>
  <si>
    <t>на 10 доз</t>
  </si>
  <si>
    <t>на 20 семей</t>
  </si>
  <si>
    <t>*ОПТОМ - при сумме заказа от 300 BYN (доставка бесплатно)</t>
  </si>
  <si>
    <t>1 л. = 15-18 доз</t>
  </si>
  <si>
    <t xml:space="preserve">  1000 мл.</t>
  </si>
  <si>
    <t>E-mail:</t>
  </si>
  <si>
    <t>mail@apivetlek.by</t>
  </si>
  <si>
    <r>
      <t xml:space="preserve">Интернет-сайт пчеловодства на: </t>
    </r>
    <r>
      <rPr>
        <b/>
        <u/>
        <sz val="11"/>
        <color theme="3" tint="0.39997558519241921"/>
        <rFont val="Arial Black"/>
        <family val="2"/>
        <charset val="204"/>
      </rPr>
      <t xml:space="preserve">apivetlek.by </t>
    </r>
  </si>
  <si>
    <t>Апистанзоль - спрей</t>
  </si>
  <si>
    <t>520 мл</t>
  </si>
  <si>
    <t>100 доз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</si>
</sst>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Bookman Old Style"/>
      <family val="1"/>
      <charset val="204"/>
    </font>
    <font>
      <b/>
      <sz val="10"/>
      <color theme="1"/>
      <name val="Bookman Old Style"/>
      <family val="1"/>
      <charset val="204"/>
    </font>
    <font>
      <sz val="11"/>
      <color theme="1"/>
      <name val="Arial Black"/>
      <family val="2"/>
      <charset val="204"/>
    </font>
    <font>
      <b/>
      <sz val="18"/>
      <color theme="1"/>
      <name val="Arial Black"/>
      <family val="2"/>
      <charset val="204"/>
    </font>
    <font>
      <b/>
      <sz val="11"/>
      <color theme="1"/>
      <name val="Arial Black"/>
      <family val="2"/>
      <charset val="204"/>
    </font>
    <font>
      <b/>
      <sz val="16"/>
      <color theme="1"/>
      <name val="Bookman Old Style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 Black"/>
      <family val="2"/>
      <charset val="204"/>
    </font>
    <font>
      <sz val="12"/>
      <color theme="1"/>
      <name val="Arial Black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Arial Rounded MT Bold"/>
      <family val="2"/>
    </font>
    <font>
      <sz val="8"/>
      <color theme="1"/>
      <name val="Calibri"/>
      <family val="2"/>
      <scheme val="minor"/>
    </font>
    <font>
      <sz val="14"/>
      <color theme="1"/>
      <name val="Arial Black"/>
      <family val="2"/>
      <charset val="204"/>
    </font>
    <font>
      <b/>
      <u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i/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3" tint="0.39997558519241921"/>
      <name val="Arial Black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51">
    <xf numFmtId="0" fontId="0" fillId="0" borderId="0" xfId="0"/>
    <xf numFmtId="0" fontId="0" fillId="2" borderId="0" xfId="0" applyFill="1"/>
    <xf numFmtId="0" fontId="0" fillId="0" borderId="2" xfId="0" applyBorder="1"/>
    <xf numFmtId="0" fontId="0" fillId="0" borderId="2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2" fillId="0" borderId="2" xfId="0" applyFont="1" applyBorder="1" applyAlignment="1">
      <alignment horizontal="center" vertical="center" wrapText="1"/>
    </xf>
    <xf numFmtId="0" fontId="0" fillId="2" borderId="7" xfId="0" applyFill="1" applyBorder="1"/>
    <xf numFmtId="0" fontId="11" fillId="2" borderId="15" xfId="0" applyFont="1" applyFill="1" applyBorder="1" applyAlignment="1">
      <alignment horizont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/>
    </xf>
    <xf numFmtId="0" fontId="0" fillId="2" borderId="8" xfId="0" applyFill="1" applyBorder="1"/>
    <xf numFmtId="0" fontId="4" fillId="2" borderId="0" xfId="0" applyFont="1" applyFill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6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2" borderId="15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2" fontId="15" fillId="0" borderId="2" xfId="0" applyNumberFormat="1" applyFont="1" applyBorder="1" applyAlignment="1">
      <alignment horizontal="center"/>
    </xf>
    <xf numFmtId="2" fontId="16" fillId="2" borderId="2" xfId="0" applyNumberFormat="1" applyFont="1" applyFill="1" applyBorder="1" applyAlignment="1">
      <alignment horizontal="center"/>
    </xf>
    <xf numFmtId="2" fontId="16" fillId="0" borderId="11" xfId="0" applyNumberFormat="1" applyFont="1" applyBorder="1" applyAlignment="1">
      <alignment horizontal="center"/>
    </xf>
    <xf numFmtId="2" fontId="15" fillId="0" borderId="2" xfId="0" applyNumberFormat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14" fontId="20" fillId="2" borderId="0" xfId="0" applyNumberFormat="1" applyFont="1" applyFill="1" applyBorder="1" applyAlignment="1">
      <alignment horizontal="left"/>
    </xf>
    <xf numFmtId="0" fontId="12" fillId="0" borderId="9" xfId="0" applyFont="1" applyBorder="1" applyAlignment="1">
      <alignment horizontal="center" textRotation="135"/>
    </xf>
    <xf numFmtId="0" fontId="12" fillId="0" borderId="10" xfId="0" applyFont="1" applyBorder="1" applyAlignment="1">
      <alignment horizontal="center" textRotation="135"/>
    </xf>
    <xf numFmtId="0" fontId="12" fillId="0" borderId="11" xfId="0" applyFont="1" applyBorder="1" applyAlignment="1">
      <alignment horizontal="center" textRotation="135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19" fillId="0" borderId="7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 vertical="center"/>
    </xf>
    <xf numFmtId="0" fontId="0" fillId="0" borderId="0" xfId="0" quotePrefix="1" applyAlignment="1">
      <alignment horizontal="left"/>
    </xf>
    <xf numFmtId="0" fontId="25" fillId="0" borderId="0" xfId="1" applyAlignment="1">
      <alignment horizontal="left"/>
    </xf>
    <xf numFmtId="0" fontId="2" fillId="3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8697</xdr:colOff>
      <xdr:row>2</xdr:row>
      <xdr:rowOff>9525</xdr:rowOff>
    </xdr:from>
    <xdr:to>
      <xdr:col>9</xdr:col>
      <xdr:colOff>306043</xdr:colOff>
      <xdr:row>8</xdr:row>
      <xdr:rowOff>86687</xdr:rowOff>
    </xdr:to>
    <xdr:pic>
      <xdr:nvPicPr>
        <xdr:cNvPr id="2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132" y="390525"/>
          <a:ext cx="5813563" cy="122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il@apivetlek.b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0"/>
  <sheetViews>
    <sheetView tabSelected="1" topLeftCell="A135" zoomScaleNormal="100" workbookViewId="0">
      <selection activeCell="B169" sqref="B169:D169"/>
    </sheetView>
  </sheetViews>
  <sheetFormatPr defaultRowHeight="15.75" x14ac:dyDescent="0.25"/>
  <cols>
    <col min="1" max="1" width="5.42578125" customWidth="1"/>
    <col min="2" max="2" width="15.28515625" customWidth="1"/>
    <col min="3" max="3" width="10" bestFit="1" customWidth="1"/>
    <col min="4" max="4" width="14.42578125" customWidth="1"/>
    <col min="5" max="5" width="9.140625" style="7"/>
    <col min="6" max="6" width="9.85546875" style="4" customWidth="1"/>
    <col min="7" max="7" width="8.140625" style="4" customWidth="1"/>
    <col min="8" max="8" width="8.140625" style="35" customWidth="1"/>
    <col min="9" max="9" width="7.5703125" style="28" customWidth="1"/>
  </cols>
  <sheetData>
    <row r="1" spans="1:10" ht="15" customHeight="1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5" customHeight="1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</row>
    <row r="10" spans="1:10" ht="18.75" x14ac:dyDescent="0.25">
      <c r="A10" s="49" t="s">
        <v>262</v>
      </c>
      <c r="B10" s="49"/>
      <c r="C10" s="49"/>
      <c r="D10" s="49"/>
      <c r="E10" s="49"/>
      <c r="F10" s="49"/>
      <c r="G10" s="49"/>
      <c r="H10" s="49"/>
      <c r="I10" s="49"/>
    </row>
    <row r="11" spans="1:10" x14ac:dyDescent="0.3">
      <c r="A11" s="50" t="s">
        <v>1</v>
      </c>
      <c r="B11" s="50"/>
      <c r="C11" s="51" t="s">
        <v>4</v>
      </c>
      <c r="D11" s="51"/>
      <c r="E11" s="51"/>
      <c r="F11" s="51"/>
      <c r="G11" s="51"/>
      <c r="H11" s="51"/>
      <c r="I11" s="51"/>
    </row>
    <row r="12" spans="1:10" x14ac:dyDescent="0.3">
      <c r="A12" s="50" t="s">
        <v>3</v>
      </c>
      <c r="B12" s="50"/>
      <c r="C12" s="51" t="s">
        <v>213</v>
      </c>
      <c r="D12" s="51"/>
      <c r="E12" s="51"/>
      <c r="F12" s="51"/>
      <c r="G12" s="51"/>
      <c r="H12" s="51"/>
      <c r="I12" s="51"/>
    </row>
    <row r="13" spans="1:10" x14ac:dyDescent="0.3">
      <c r="A13" s="50" t="s">
        <v>260</v>
      </c>
      <c r="B13" s="50"/>
      <c r="C13" s="147" t="s">
        <v>261</v>
      </c>
      <c r="D13" s="51"/>
      <c r="E13" s="51"/>
      <c r="F13" s="51"/>
      <c r="G13" s="51"/>
      <c r="H13" s="51"/>
      <c r="I13" s="51"/>
    </row>
    <row r="14" spans="1:10" x14ac:dyDescent="0.3">
      <c r="A14" s="50" t="s">
        <v>2</v>
      </c>
      <c r="B14" s="50"/>
      <c r="C14" s="51" t="s">
        <v>186</v>
      </c>
      <c r="D14" s="51"/>
      <c r="E14" s="51"/>
      <c r="F14" s="51"/>
      <c r="G14" s="51"/>
      <c r="H14" s="51"/>
      <c r="I14" s="51"/>
    </row>
    <row r="15" spans="1:10" ht="15.75" customHeight="1" x14ac:dyDescent="0.25">
      <c r="A15" s="66" t="s">
        <v>5</v>
      </c>
      <c r="B15" s="66"/>
      <c r="C15" s="51" t="s">
        <v>6</v>
      </c>
      <c r="D15" s="51"/>
      <c r="E15" s="51"/>
      <c r="F15" s="51"/>
      <c r="G15" s="51"/>
      <c r="H15" s="51"/>
      <c r="I15" s="51"/>
    </row>
    <row r="16" spans="1:10" ht="15.75" customHeight="1" x14ac:dyDescent="0.25">
      <c r="A16" s="66" t="s">
        <v>7</v>
      </c>
      <c r="B16" s="66"/>
      <c r="C16" s="51">
        <v>790918551</v>
      </c>
      <c r="D16" s="51"/>
      <c r="E16" s="51"/>
      <c r="F16" s="51"/>
      <c r="G16" s="51"/>
      <c r="H16" s="51"/>
      <c r="I16" s="51"/>
    </row>
    <row r="17" spans="1:10" ht="15.75" customHeight="1" x14ac:dyDescent="0.25">
      <c r="A17" s="66" t="s">
        <v>8</v>
      </c>
      <c r="B17" s="66"/>
      <c r="C17" s="51" t="s">
        <v>184</v>
      </c>
      <c r="D17" s="51"/>
      <c r="E17" s="51"/>
      <c r="F17" s="51"/>
      <c r="G17" s="51"/>
      <c r="H17" s="51"/>
      <c r="I17" s="51"/>
    </row>
    <row r="18" spans="1:10" ht="15.75" customHeight="1" x14ac:dyDescent="0.25">
      <c r="A18" s="66" t="s">
        <v>9</v>
      </c>
      <c r="B18" s="66"/>
      <c r="C18" s="146" t="s">
        <v>185</v>
      </c>
      <c r="D18" s="146"/>
      <c r="E18" s="146"/>
      <c r="F18" s="146"/>
      <c r="G18" s="146"/>
      <c r="H18" s="146"/>
      <c r="I18" s="146"/>
    </row>
    <row r="19" spans="1:10" ht="15.75" customHeight="1" x14ac:dyDescent="0.25">
      <c r="A19" s="66" t="s">
        <v>11</v>
      </c>
      <c r="B19" s="66"/>
      <c r="C19" s="146" t="s">
        <v>10</v>
      </c>
      <c r="D19" s="146"/>
      <c r="E19" s="146"/>
      <c r="F19" s="146"/>
      <c r="G19" s="146"/>
      <c r="H19" s="146"/>
      <c r="I19" s="146"/>
    </row>
    <row r="20" spans="1:10" x14ac:dyDescent="0.25">
      <c r="A20" s="24"/>
      <c r="B20" s="1"/>
      <c r="C20" s="1"/>
      <c r="D20" s="1"/>
      <c r="E20" s="8"/>
      <c r="F20" s="5"/>
      <c r="G20" s="5"/>
      <c r="H20" s="36"/>
      <c r="I20" s="29"/>
      <c r="J20" s="1"/>
    </row>
    <row r="21" spans="1:10" ht="20.25" x14ac:dyDescent="0.3">
      <c r="A21" s="67" t="s">
        <v>183</v>
      </c>
      <c r="B21" s="67"/>
      <c r="C21" s="67"/>
      <c r="D21" s="67"/>
      <c r="E21" s="67"/>
      <c r="F21" s="67"/>
      <c r="G21" s="67"/>
      <c r="H21" s="67"/>
      <c r="I21" s="74">
        <v>44670</v>
      </c>
      <c r="J21" s="74"/>
    </row>
    <row r="22" spans="1:10" x14ac:dyDescent="0.25">
      <c r="A22" s="1"/>
      <c r="B22" s="1"/>
      <c r="C22" s="1"/>
      <c r="D22" s="1"/>
      <c r="E22" s="8"/>
      <c r="F22" s="5"/>
      <c r="G22" s="5"/>
      <c r="H22" s="36"/>
      <c r="I22" s="29"/>
    </row>
    <row r="23" spans="1:10" ht="15" customHeight="1" x14ac:dyDescent="0.25">
      <c r="A23" s="75" t="s">
        <v>182</v>
      </c>
      <c r="B23" s="57" t="s">
        <v>12</v>
      </c>
      <c r="C23" s="58"/>
      <c r="D23" s="59"/>
      <c r="E23" s="56" t="s">
        <v>13</v>
      </c>
      <c r="F23" s="78" t="s">
        <v>14</v>
      </c>
      <c r="G23" s="79"/>
      <c r="H23" s="52" t="s">
        <v>246</v>
      </c>
      <c r="I23" s="53"/>
      <c r="J23" s="122" t="s">
        <v>16</v>
      </c>
    </row>
    <row r="24" spans="1:10" ht="9.75" customHeight="1" x14ac:dyDescent="0.25">
      <c r="A24" s="76"/>
      <c r="B24" s="60"/>
      <c r="C24" s="61"/>
      <c r="D24" s="62"/>
      <c r="E24" s="56"/>
      <c r="F24" s="80"/>
      <c r="G24" s="81"/>
      <c r="H24" s="54"/>
      <c r="I24" s="55"/>
      <c r="J24" s="123"/>
    </row>
    <row r="25" spans="1:10" ht="15" x14ac:dyDescent="0.25">
      <c r="A25" s="77"/>
      <c r="B25" s="63"/>
      <c r="C25" s="64"/>
      <c r="D25" s="65"/>
      <c r="E25" s="56"/>
      <c r="F25" s="82"/>
      <c r="G25" s="83"/>
      <c r="H25" s="48" t="s">
        <v>15</v>
      </c>
      <c r="I25" s="47" t="s">
        <v>248</v>
      </c>
      <c r="J25" s="124"/>
    </row>
    <row r="26" spans="1:10" ht="19.5" x14ac:dyDescent="0.4">
      <c r="A26" s="134" t="s">
        <v>49</v>
      </c>
      <c r="B26" s="135"/>
      <c r="C26" s="135"/>
      <c r="D26" s="135"/>
      <c r="E26" s="135"/>
      <c r="F26" s="135"/>
      <c r="G26" s="135"/>
      <c r="H26" s="135"/>
      <c r="I26" s="135"/>
      <c r="J26" s="136"/>
    </row>
    <row r="27" spans="1:10" ht="18" customHeight="1" x14ac:dyDescent="0.4">
      <c r="A27" s="11">
        <v>1</v>
      </c>
      <c r="B27" s="127" t="s">
        <v>162</v>
      </c>
      <c r="C27" s="126"/>
      <c r="D27" s="126"/>
      <c r="E27" s="9" t="s">
        <v>164</v>
      </c>
      <c r="F27" s="99" t="s">
        <v>86</v>
      </c>
      <c r="G27" s="100"/>
      <c r="H27" s="34">
        <v>40</v>
      </c>
      <c r="I27" s="34">
        <f>H27*1.2</f>
        <v>48</v>
      </c>
      <c r="J27" s="12"/>
    </row>
    <row r="28" spans="1:10" ht="18.75" customHeight="1" x14ac:dyDescent="0.4">
      <c r="A28" s="11">
        <v>2</v>
      </c>
      <c r="B28" s="126" t="s">
        <v>230</v>
      </c>
      <c r="C28" s="126"/>
      <c r="D28" s="126"/>
      <c r="E28" s="9" t="s">
        <v>163</v>
      </c>
      <c r="F28" s="99" t="s">
        <v>86</v>
      </c>
      <c r="G28" s="100"/>
      <c r="H28" s="34">
        <v>40</v>
      </c>
      <c r="I28" s="34">
        <f>H28*1.2</f>
        <v>48</v>
      </c>
      <c r="J28" s="12"/>
    </row>
    <row r="29" spans="1:10" ht="18.75" customHeight="1" x14ac:dyDescent="0.4">
      <c r="A29" s="11">
        <v>3</v>
      </c>
      <c r="B29" s="150" t="s">
        <v>263</v>
      </c>
      <c r="C29" s="148"/>
      <c r="D29" s="149"/>
      <c r="E29" s="9" t="s">
        <v>264</v>
      </c>
      <c r="F29" s="99" t="s">
        <v>265</v>
      </c>
      <c r="G29" s="100"/>
      <c r="H29" s="34">
        <v>23.5</v>
      </c>
      <c r="I29" s="34">
        <f>H29*1.2</f>
        <v>28.2</v>
      </c>
      <c r="J29" s="12"/>
    </row>
    <row r="30" spans="1:10" ht="17.25" customHeight="1" x14ac:dyDescent="0.25">
      <c r="A30" s="11">
        <v>4</v>
      </c>
      <c r="B30" s="68" t="s">
        <v>231</v>
      </c>
      <c r="C30" s="69"/>
      <c r="D30" s="70"/>
      <c r="E30" s="9" t="s">
        <v>17</v>
      </c>
      <c r="F30" s="99" t="s">
        <v>18</v>
      </c>
      <c r="G30" s="100"/>
      <c r="H30" s="34">
        <v>6</v>
      </c>
      <c r="I30" s="30">
        <f>H30*1.2</f>
        <v>7.1999999999999993</v>
      </c>
      <c r="J30" s="2"/>
    </row>
    <row r="31" spans="1:10" ht="15" customHeight="1" x14ac:dyDescent="0.25">
      <c r="A31" s="11">
        <v>5</v>
      </c>
      <c r="B31" s="68" t="s">
        <v>232</v>
      </c>
      <c r="C31" s="69"/>
      <c r="D31" s="70"/>
      <c r="E31" s="9" t="s">
        <v>17</v>
      </c>
      <c r="F31" s="99" t="s">
        <v>18</v>
      </c>
      <c r="G31" s="100"/>
      <c r="H31" s="44">
        <v>6</v>
      </c>
      <c r="I31" s="30">
        <f t="shared" ref="I31:I97" si="0">H31*1.2</f>
        <v>7.1999999999999993</v>
      </c>
      <c r="J31" s="2"/>
    </row>
    <row r="32" spans="1:10" ht="15" customHeight="1" x14ac:dyDescent="0.25">
      <c r="A32" s="11">
        <v>6</v>
      </c>
      <c r="B32" s="68" t="s">
        <v>233</v>
      </c>
      <c r="C32" s="69"/>
      <c r="D32" s="70"/>
      <c r="E32" s="9" t="s">
        <v>17</v>
      </c>
      <c r="F32" s="99" t="s">
        <v>18</v>
      </c>
      <c r="G32" s="100"/>
      <c r="H32" s="34">
        <v>6.4</v>
      </c>
      <c r="I32" s="30">
        <f t="shared" si="0"/>
        <v>7.68</v>
      </c>
      <c r="J32" s="2"/>
    </row>
    <row r="33" spans="1:18" ht="15" customHeight="1" x14ac:dyDescent="0.25">
      <c r="A33" s="11">
        <v>7</v>
      </c>
      <c r="B33" s="68" t="s">
        <v>234</v>
      </c>
      <c r="C33" s="69"/>
      <c r="D33" s="70"/>
      <c r="E33" s="9" t="s">
        <v>17</v>
      </c>
      <c r="F33" s="99" t="s">
        <v>18</v>
      </c>
      <c r="G33" s="100"/>
      <c r="H33" s="44">
        <v>6.8</v>
      </c>
      <c r="I33" s="30">
        <f t="shared" si="0"/>
        <v>8.16</v>
      </c>
      <c r="J33" s="2"/>
    </row>
    <row r="34" spans="1:18" ht="17.25" customHeight="1" x14ac:dyDescent="0.25">
      <c r="A34" s="11">
        <v>8</v>
      </c>
      <c r="B34" s="68" t="s">
        <v>19</v>
      </c>
      <c r="C34" s="69"/>
      <c r="D34" s="70"/>
      <c r="E34" s="9" t="s">
        <v>17</v>
      </c>
      <c r="F34" s="99" t="s">
        <v>18</v>
      </c>
      <c r="G34" s="100"/>
      <c r="H34" s="34">
        <v>5.85</v>
      </c>
      <c r="I34" s="30">
        <f t="shared" si="0"/>
        <v>7.02</v>
      </c>
      <c r="J34" s="2"/>
    </row>
    <row r="35" spans="1:18" ht="15.75" customHeight="1" x14ac:dyDescent="0.25">
      <c r="A35" s="11">
        <v>9</v>
      </c>
      <c r="B35" s="68" t="s">
        <v>235</v>
      </c>
      <c r="C35" s="69"/>
      <c r="D35" s="70"/>
      <c r="E35" s="9" t="s">
        <v>17</v>
      </c>
      <c r="F35" s="99" t="s">
        <v>18</v>
      </c>
      <c r="G35" s="100"/>
      <c r="H35" s="45">
        <v>6</v>
      </c>
      <c r="I35" s="43">
        <f t="shared" si="0"/>
        <v>7.1999999999999993</v>
      </c>
      <c r="J35" s="2"/>
    </row>
    <row r="36" spans="1:18" ht="15" customHeight="1" x14ac:dyDescent="0.25">
      <c r="A36" s="11">
        <v>10</v>
      </c>
      <c r="B36" s="87" t="s">
        <v>229</v>
      </c>
      <c r="C36" s="88"/>
      <c r="D36" s="89"/>
      <c r="E36" s="9" t="s">
        <v>17</v>
      </c>
      <c r="F36" s="99" t="s">
        <v>18</v>
      </c>
      <c r="G36" s="100"/>
      <c r="H36" s="34">
        <v>6</v>
      </c>
      <c r="I36" s="43">
        <f t="shared" si="0"/>
        <v>7.1999999999999993</v>
      </c>
      <c r="J36" s="2"/>
    </row>
    <row r="37" spans="1:18" ht="15" customHeight="1" x14ac:dyDescent="0.25">
      <c r="A37" s="11">
        <v>11</v>
      </c>
      <c r="B37" s="87" t="s">
        <v>236</v>
      </c>
      <c r="C37" s="88"/>
      <c r="D37" s="89"/>
      <c r="E37" s="9" t="s">
        <v>17</v>
      </c>
      <c r="F37" s="99" t="s">
        <v>18</v>
      </c>
      <c r="G37" s="100"/>
      <c r="H37" s="34">
        <v>8</v>
      </c>
      <c r="I37" s="43">
        <f t="shared" si="0"/>
        <v>9.6</v>
      </c>
      <c r="J37" s="2"/>
    </row>
    <row r="38" spans="1:18" ht="15" customHeight="1" x14ac:dyDescent="0.25">
      <c r="A38" s="11">
        <v>12</v>
      </c>
      <c r="B38" s="68" t="s">
        <v>237</v>
      </c>
      <c r="C38" s="69"/>
      <c r="D38" s="70"/>
      <c r="E38" s="9" t="s">
        <v>17</v>
      </c>
      <c r="F38" s="99" t="s">
        <v>18</v>
      </c>
      <c r="G38" s="100"/>
      <c r="H38" s="34">
        <v>12.5</v>
      </c>
      <c r="I38" s="43">
        <f t="shared" si="0"/>
        <v>15</v>
      </c>
      <c r="J38" s="2"/>
    </row>
    <row r="39" spans="1:18" ht="15" customHeight="1" x14ac:dyDescent="0.25">
      <c r="A39" s="11">
        <v>13</v>
      </c>
      <c r="B39" s="68" t="s">
        <v>20</v>
      </c>
      <c r="C39" s="69"/>
      <c r="D39" s="70"/>
      <c r="E39" s="9" t="s">
        <v>17</v>
      </c>
      <c r="F39" s="99" t="s">
        <v>18</v>
      </c>
      <c r="G39" s="100"/>
      <c r="H39" s="34">
        <v>13.75</v>
      </c>
      <c r="I39" s="43">
        <f t="shared" si="0"/>
        <v>16.5</v>
      </c>
      <c r="J39" s="2"/>
      <c r="M39" s="17"/>
      <c r="N39" s="17"/>
      <c r="O39" s="17"/>
      <c r="P39" s="41"/>
      <c r="Q39" s="119"/>
      <c r="R39" s="119"/>
    </row>
    <row r="40" spans="1:18" ht="15" customHeight="1" x14ac:dyDescent="0.25">
      <c r="A40" s="11">
        <v>14</v>
      </c>
      <c r="B40" s="68" t="s">
        <v>29</v>
      </c>
      <c r="C40" s="69"/>
      <c r="D40" s="70"/>
      <c r="E40" s="9" t="s">
        <v>17</v>
      </c>
      <c r="F40" s="99" t="s">
        <v>18</v>
      </c>
      <c r="G40" s="100"/>
      <c r="H40" s="34">
        <v>6.08</v>
      </c>
      <c r="I40" s="43">
        <f t="shared" si="0"/>
        <v>7.2959999999999994</v>
      </c>
      <c r="J40" s="2"/>
      <c r="M40" s="17"/>
      <c r="N40" s="17"/>
      <c r="O40" s="17"/>
      <c r="P40" s="41"/>
      <c r="Q40" s="42"/>
      <c r="R40" s="42"/>
    </row>
    <row r="41" spans="1:18" ht="16.5" customHeight="1" x14ac:dyDescent="0.25">
      <c r="A41" s="11">
        <v>15</v>
      </c>
      <c r="B41" s="68" t="s">
        <v>30</v>
      </c>
      <c r="C41" s="69"/>
      <c r="D41" s="70"/>
      <c r="E41" s="6" t="s">
        <v>17</v>
      </c>
      <c r="F41" s="99" t="s">
        <v>18</v>
      </c>
      <c r="G41" s="100"/>
      <c r="H41" s="34">
        <v>6.5</v>
      </c>
      <c r="I41" s="43">
        <f>H41*1.2</f>
        <v>7.8</v>
      </c>
      <c r="J41" s="2"/>
      <c r="M41" s="14"/>
      <c r="N41" s="14"/>
      <c r="O41" s="14"/>
      <c r="P41" s="41"/>
      <c r="Q41" s="25"/>
      <c r="R41" s="25"/>
    </row>
    <row r="42" spans="1:18" ht="15" customHeight="1" x14ac:dyDescent="0.25">
      <c r="A42" s="11">
        <v>16</v>
      </c>
      <c r="B42" s="68" t="s">
        <v>23</v>
      </c>
      <c r="C42" s="69"/>
      <c r="D42" s="70"/>
      <c r="E42" s="6" t="s">
        <v>24</v>
      </c>
      <c r="F42" s="99" t="s">
        <v>25</v>
      </c>
      <c r="G42" s="100"/>
      <c r="H42" s="34">
        <v>4.3</v>
      </c>
      <c r="I42" s="43">
        <f t="shared" si="0"/>
        <v>5.1599999999999993</v>
      </c>
      <c r="J42" s="2"/>
    </row>
    <row r="43" spans="1:18" ht="15" customHeight="1" x14ac:dyDescent="0.25">
      <c r="A43" s="11">
        <v>17</v>
      </c>
      <c r="B43" s="68" t="s">
        <v>23</v>
      </c>
      <c r="C43" s="69"/>
      <c r="D43" s="70"/>
      <c r="E43" s="9" t="s">
        <v>17</v>
      </c>
      <c r="F43" s="99" t="s">
        <v>25</v>
      </c>
      <c r="G43" s="100"/>
      <c r="H43" s="34">
        <v>7.15</v>
      </c>
      <c r="I43" s="43">
        <f t="shared" si="0"/>
        <v>8.58</v>
      </c>
      <c r="J43" s="2"/>
    </row>
    <row r="44" spans="1:18" ht="24" x14ac:dyDescent="0.25">
      <c r="A44" s="11">
        <v>18</v>
      </c>
      <c r="B44" s="68" t="s">
        <v>26</v>
      </c>
      <c r="C44" s="69"/>
      <c r="D44" s="70"/>
      <c r="E44" s="6" t="s">
        <v>42</v>
      </c>
      <c r="F44" s="99" t="s">
        <v>27</v>
      </c>
      <c r="G44" s="100"/>
      <c r="H44" s="34">
        <v>16</v>
      </c>
      <c r="I44" s="43">
        <f t="shared" si="0"/>
        <v>19.2</v>
      </c>
      <c r="J44" s="2"/>
    </row>
    <row r="45" spans="1:18" ht="22.5" customHeight="1" x14ac:dyDescent="0.25">
      <c r="A45" s="11">
        <v>19</v>
      </c>
      <c r="B45" s="87" t="s">
        <v>34</v>
      </c>
      <c r="C45" s="88"/>
      <c r="D45" s="89"/>
      <c r="E45" s="6" t="s">
        <v>45</v>
      </c>
      <c r="F45" s="99" t="s">
        <v>62</v>
      </c>
      <c r="G45" s="100"/>
      <c r="H45" s="34">
        <v>13</v>
      </c>
      <c r="I45" s="43">
        <f t="shared" si="0"/>
        <v>15.6</v>
      </c>
      <c r="J45" s="2"/>
    </row>
    <row r="46" spans="1:18" ht="23.25" customHeight="1" x14ac:dyDescent="0.25">
      <c r="A46" s="11">
        <v>20</v>
      </c>
      <c r="B46" s="68" t="s">
        <v>37</v>
      </c>
      <c r="C46" s="69"/>
      <c r="D46" s="70"/>
      <c r="E46" s="6" t="s">
        <v>44</v>
      </c>
      <c r="F46" s="99" t="s">
        <v>203</v>
      </c>
      <c r="G46" s="100"/>
      <c r="H46" s="34">
        <v>1.1000000000000001</v>
      </c>
      <c r="I46" s="43">
        <f t="shared" si="0"/>
        <v>1.32</v>
      </c>
      <c r="J46" s="2"/>
    </row>
    <row r="47" spans="1:18" ht="22.5" customHeight="1" x14ac:dyDescent="0.25">
      <c r="A47" s="11">
        <v>21</v>
      </c>
      <c r="B47" s="68" t="s">
        <v>38</v>
      </c>
      <c r="C47" s="69"/>
      <c r="D47" s="70"/>
      <c r="E47" s="6" t="s">
        <v>43</v>
      </c>
      <c r="F47" s="99" t="s">
        <v>63</v>
      </c>
      <c r="G47" s="100"/>
      <c r="H47" s="34">
        <v>1.5</v>
      </c>
      <c r="I47" s="43">
        <f t="shared" si="0"/>
        <v>1.7999999999999998</v>
      </c>
      <c r="J47" s="2"/>
    </row>
    <row r="48" spans="1:18" ht="24.75" customHeight="1" x14ac:dyDescent="0.25">
      <c r="A48" s="11">
        <v>22</v>
      </c>
      <c r="B48" s="68" t="s">
        <v>21</v>
      </c>
      <c r="C48" s="69"/>
      <c r="D48" s="70"/>
      <c r="E48" s="10" t="s">
        <v>214</v>
      </c>
      <c r="F48" s="99" t="s">
        <v>22</v>
      </c>
      <c r="G48" s="100"/>
      <c r="H48" s="34">
        <v>5.4</v>
      </c>
      <c r="I48" s="43">
        <f t="shared" si="0"/>
        <v>6.48</v>
      </c>
      <c r="J48" s="2"/>
    </row>
    <row r="49" spans="1:10" ht="24" customHeight="1" x14ac:dyDescent="0.25">
      <c r="A49" s="11">
        <v>23</v>
      </c>
      <c r="B49" s="68" t="s">
        <v>39</v>
      </c>
      <c r="C49" s="69"/>
      <c r="D49" s="70"/>
      <c r="E49" s="6" t="s">
        <v>44</v>
      </c>
      <c r="F49" s="99" t="s">
        <v>63</v>
      </c>
      <c r="G49" s="100"/>
      <c r="H49" s="34">
        <v>0.8</v>
      </c>
      <c r="I49" s="43">
        <f t="shared" si="0"/>
        <v>0.96</v>
      </c>
      <c r="J49" s="2"/>
    </row>
    <row r="50" spans="1:10" ht="24" x14ac:dyDescent="0.25">
      <c r="A50" s="11">
        <v>24</v>
      </c>
      <c r="B50" s="68" t="s">
        <v>39</v>
      </c>
      <c r="C50" s="69"/>
      <c r="D50" s="70"/>
      <c r="E50" s="6" t="s">
        <v>43</v>
      </c>
      <c r="F50" s="99" t="s">
        <v>28</v>
      </c>
      <c r="G50" s="100"/>
      <c r="H50" s="34">
        <v>1</v>
      </c>
      <c r="I50" s="43">
        <f t="shared" si="0"/>
        <v>1.2</v>
      </c>
      <c r="J50" s="2"/>
    </row>
    <row r="51" spans="1:10" ht="24.75" customHeight="1" x14ac:dyDescent="0.25">
      <c r="A51" s="11">
        <v>25</v>
      </c>
      <c r="B51" s="68" t="s">
        <v>35</v>
      </c>
      <c r="C51" s="69"/>
      <c r="D51" s="70"/>
      <c r="E51" s="6" t="s">
        <v>44</v>
      </c>
      <c r="F51" s="99" t="s">
        <v>63</v>
      </c>
      <c r="G51" s="100"/>
      <c r="H51" s="34">
        <v>0.8</v>
      </c>
      <c r="I51" s="43">
        <f t="shared" si="0"/>
        <v>0.96</v>
      </c>
      <c r="J51" s="2"/>
    </row>
    <row r="52" spans="1:10" ht="24" x14ac:dyDescent="0.25">
      <c r="A52" s="11">
        <v>26</v>
      </c>
      <c r="B52" s="68" t="s">
        <v>35</v>
      </c>
      <c r="C52" s="69"/>
      <c r="D52" s="70"/>
      <c r="E52" s="6" t="s">
        <v>43</v>
      </c>
      <c r="F52" s="99" t="s">
        <v>28</v>
      </c>
      <c r="G52" s="100"/>
      <c r="H52" s="34">
        <v>1</v>
      </c>
      <c r="I52" s="43">
        <f t="shared" si="0"/>
        <v>1.2</v>
      </c>
      <c r="J52" s="2"/>
    </row>
    <row r="53" spans="1:10" ht="24.75" customHeight="1" x14ac:dyDescent="0.25">
      <c r="A53" s="11">
        <v>27</v>
      </c>
      <c r="B53" s="68" t="s">
        <v>36</v>
      </c>
      <c r="C53" s="69"/>
      <c r="D53" s="70"/>
      <c r="E53" s="6" t="s">
        <v>46</v>
      </c>
      <c r="F53" s="99" t="s">
        <v>28</v>
      </c>
      <c r="G53" s="100"/>
      <c r="H53" s="27">
        <v>2</v>
      </c>
      <c r="I53" s="43">
        <f t="shared" si="0"/>
        <v>2.4</v>
      </c>
      <c r="J53" s="2"/>
    </row>
    <row r="54" spans="1:10" ht="23.25" customHeight="1" x14ac:dyDescent="0.25">
      <c r="A54" s="11">
        <v>28</v>
      </c>
      <c r="B54" s="68" t="s">
        <v>40</v>
      </c>
      <c r="C54" s="69"/>
      <c r="D54" s="70"/>
      <c r="E54" s="6" t="s">
        <v>47</v>
      </c>
      <c r="F54" s="99" t="s">
        <v>63</v>
      </c>
      <c r="G54" s="100"/>
      <c r="H54" s="34">
        <v>1.2</v>
      </c>
      <c r="I54" s="43">
        <f t="shared" si="0"/>
        <v>1.44</v>
      </c>
      <c r="J54" s="2"/>
    </row>
    <row r="55" spans="1:10" ht="23.25" customHeight="1" x14ac:dyDescent="0.25">
      <c r="A55" s="11">
        <v>29</v>
      </c>
      <c r="B55" s="68" t="s">
        <v>40</v>
      </c>
      <c r="C55" s="69"/>
      <c r="D55" s="70"/>
      <c r="E55" s="6" t="s">
        <v>48</v>
      </c>
      <c r="F55" s="99" t="s">
        <v>28</v>
      </c>
      <c r="G55" s="100"/>
      <c r="H55" s="34">
        <v>1.6</v>
      </c>
      <c r="I55" s="43">
        <f t="shared" si="0"/>
        <v>1.92</v>
      </c>
      <c r="J55" s="2"/>
    </row>
    <row r="56" spans="1:10" ht="24" x14ac:dyDescent="0.25">
      <c r="A56" s="11">
        <v>30</v>
      </c>
      <c r="B56" s="68" t="s">
        <v>41</v>
      </c>
      <c r="C56" s="69"/>
      <c r="D56" s="70"/>
      <c r="E56" s="6" t="s">
        <v>249</v>
      </c>
      <c r="F56" s="99" t="s">
        <v>64</v>
      </c>
      <c r="G56" s="100"/>
      <c r="H56" s="34">
        <v>5.3</v>
      </c>
      <c r="I56" s="43">
        <f t="shared" si="0"/>
        <v>6.3599999999999994</v>
      </c>
      <c r="J56" s="2"/>
    </row>
    <row r="57" spans="1:10" x14ac:dyDescent="0.25">
      <c r="A57" s="11">
        <v>31</v>
      </c>
      <c r="B57" s="68" t="s">
        <v>31</v>
      </c>
      <c r="C57" s="69"/>
      <c r="D57" s="70"/>
      <c r="E57" s="6" t="s">
        <v>259</v>
      </c>
      <c r="F57" s="99" t="s">
        <v>258</v>
      </c>
      <c r="G57" s="100"/>
      <c r="H57" s="34">
        <v>8.5</v>
      </c>
      <c r="I57" s="43">
        <f t="shared" si="0"/>
        <v>10.199999999999999</v>
      </c>
      <c r="J57" s="2"/>
    </row>
    <row r="58" spans="1:10" ht="15" customHeight="1" x14ac:dyDescent="0.25">
      <c r="A58" s="11">
        <v>32</v>
      </c>
      <c r="B58" s="90" t="s">
        <v>32</v>
      </c>
      <c r="C58" s="91"/>
      <c r="D58" s="92"/>
      <c r="E58" s="6" t="s">
        <v>33</v>
      </c>
      <c r="F58" s="99" t="s">
        <v>215</v>
      </c>
      <c r="G58" s="100"/>
      <c r="H58" s="37">
        <v>0.55000000000000004</v>
      </c>
      <c r="I58" s="46">
        <f t="shared" si="0"/>
        <v>0.66</v>
      </c>
      <c r="J58" s="3"/>
    </row>
    <row r="59" spans="1:10" ht="24" customHeight="1" x14ac:dyDescent="0.25">
      <c r="A59" s="137" t="s">
        <v>50</v>
      </c>
      <c r="B59" s="138"/>
      <c r="C59" s="138"/>
      <c r="D59" s="138"/>
      <c r="E59" s="138"/>
      <c r="F59" s="138"/>
      <c r="G59" s="138"/>
      <c r="H59" s="138"/>
      <c r="I59" s="138"/>
      <c r="J59" s="139"/>
    </row>
    <row r="60" spans="1:10" ht="24" x14ac:dyDescent="0.25">
      <c r="A60" s="2">
        <v>33</v>
      </c>
      <c r="B60" s="68" t="s">
        <v>55</v>
      </c>
      <c r="C60" s="69"/>
      <c r="D60" s="70"/>
      <c r="E60" s="6" t="s">
        <v>44</v>
      </c>
      <c r="F60" s="99" t="s">
        <v>65</v>
      </c>
      <c r="G60" s="100"/>
      <c r="H60" s="34">
        <v>0.8</v>
      </c>
      <c r="I60" s="43">
        <f t="shared" si="0"/>
        <v>0.96</v>
      </c>
      <c r="J60" s="2"/>
    </row>
    <row r="61" spans="1:10" ht="25.5" customHeight="1" x14ac:dyDescent="0.25">
      <c r="A61" s="2">
        <v>34</v>
      </c>
      <c r="B61" s="68" t="s">
        <v>55</v>
      </c>
      <c r="C61" s="69"/>
      <c r="D61" s="70"/>
      <c r="E61" s="6" t="s">
        <v>43</v>
      </c>
      <c r="F61" s="99" t="s">
        <v>63</v>
      </c>
      <c r="G61" s="100"/>
      <c r="H61" s="27">
        <v>1.1499999999999999</v>
      </c>
      <c r="I61" s="43">
        <f t="shared" si="0"/>
        <v>1.38</v>
      </c>
      <c r="J61" s="2"/>
    </row>
    <row r="62" spans="1:10" ht="24" x14ac:dyDescent="0.25">
      <c r="A62" s="2">
        <v>35</v>
      </c>
      <c r="B62" s="68" t="s">
        <v>56</v>
      </c>
      <c r="C62" s="69"/>
      <c r="D62" s="70"/>
      <c r="E62" s="6" t="s">
        <v>44</v>
      </c>
      <c r="F62" s="99" t="s">
        <v>65</v>
      </c>
      <c r="G62" s="100"/>
      <c r="H62" s="34">
        <v>0.7</v>
      </c>
      <c r="I62" s="43">
        <f t="shared" si="0"/>
        <v>0.84</v>
      </c>
      <c r="J62" s="2"/>
    </row>
    <row r="63" spans="1:10" ht="24" customHeight="1" x14ac:dyDescent="0.25">
      <c r="A63" s="2">
        <v>36</v>
      </c>
      <c r="B63" s="68" t="s">
        <v>57</v>
      </c>
      <c r="C63" s="69"/>
      <c r="D63" s="70"/>
      <c r="E63" s="6" t="s">
        <v>43</v>
      </c>
      <c r="F63" s="99" t="s">
        <v>63</v>
      </c>
      <c r="G63" s="100"/>
      <c r="H63" s="34">
        <v>0.9</v>
      </c>
      <c r="I63" s="43">
        <f t="shared" si="0"/>
        <v>1.08</v>
      </c>
      <c r="J63" s="2"/>
    </row>
    <row r="64" spans="1:10" ht="24" x14ac:dyDescent="0.25">
      <c r="A64" s="2">
        <v>37</v>
      </c>
      <c r="B64" s="68" t="s">
        <v>51</v>
      </c>
      <c r="C64" s="69"/>
      <c r="D64" s="70"/>
      <c r="E64" s="6" t="s">
        <v>58</v>
      </c>
      <c r="F64" s="99" t="s">
        <v>22</v>
      </c>
      <c r="G64" s="100"/>
      <c r="H64" s="34">
        <v>1.8</v>
      </c>
      <c r="I64" s="43">
        <f t="shared" si="0"/>
        <v>2.16</v>
      </c>
      <c r="J64" s="2"/>
    </row>
    <row r="65" spans="1:10" ht="17.25" customHeight="1" x14ac:dyDescent="0.25">
      <c r="A65" s="2">
        <v>38</v>
      </c>
      <c r="B65" s="68" t="s">
        <v>239</v>
      </c>
      <c r="C65" s="69"/>
      <c r="D65" s="70"/>
      <c r="E65" s="6" t="s">
        <v>17</v>
      </c>
      <c r="F65" s="99" t="s">
        <v>18</v>
      </c>
      <c r="G65" s="100"/>
      <c r="H65" s="34">
        <v>4.7</v>
      </c>
      <c r="I65" s="43">
        <f t="shared" si="0"/>
        <v>5.64</v>
      </c>
      <c r="J65" s="2"/>
    </row>
    <row r="66" spans="1:10" ht="17.25" customHeight="1" x14ac:dyDescent="0.25">
      <c r="A66" s="2">
        <v>39</v>
      </c>
      <c r="B66" s="68" t="s">
        <v>240</v>
      </c>
      <c r="C66" s="69"/>
      <c r="D66" s="70"/>
      <c r="E66" s="6" t="s">
        <v>17</v>
      </c>
      <c r="F66" s="99" t="s">
        <v>18</v>
      </c>
      <c r="G66" s="100"/>
      <c r="H66" s="34">
        <v>5</v>
      </c>
      <c r="I66" s="43">
        <f t="shared" si="0"/>
        <v>6</v>
      </c>
      <c r="J66" s="2"/>
    </row>
    <row r="67" spans="1:10" ht="24.75" customHeight="1" x14ac:dyDescent="0.25">
      <c r="A67" s="2">
        <v>40</v>
      </c>
      <c r="B67" s="68" t="s">
        <v>53</v>
      </c>
      <c r="C67" s="69"/>
      <c r="D67" s="70"/>
      <c r="E67" s="6" t="s">
        <v>58</v>
      </c>
      <c r="F67" s="99" t="s">
        <v>22</v>
      </c>
      <c r="G67" s="100"/>
      <c r="H67" s="27">
        <v>2.1</v>
      </c>
      <c r="I67" s="43">
        <f t="shared" si="0"/>
        <v>2.52</v>
      </c>
      <c r="J67" s="2"/>
    </row>
    <row r="68" spans="1:10" ht="15.75" customHeight="1" x14ac:dyDescent="0.25">
      <c r="A68" s="2">
        <v>41</v>
      </c>
      <c r="B68" s="68" t="s">
        <v>238</v>
      </c>
      <c r="C68" s="69"/>
      <c r="D68" s="70"/>
      <c r="E68" s="6" t="s">
        <v>17</v>
      </c>
      <c r="F68" s="99" t="s">
        <v>18</v>
      </c>
      <c r="G68" s="100"/>
      <c r="H68" s="34">
        <v>3.2</v>
      </c>
      <c r="I68" s="43">
        <f t="shared" si="0"/>
        <v>3.84</v>
      </c>
      <c r="J68" s="2"/>
    </row>
    <row r="69" spans="1:10" x14ac:dyDescent="0.25">
      <c r="A69" s="2">
        <v>42</v>
      </c>
      <c r="B69" s="68" t="s">
        <v>52</v>
      </c>
      <c r="C69" s="69"/>
      <c r="D69" s="70"/>
      <c r="E69" s="6" t="s">
        <v>59</v>
      </c>
      <c r="F69" s="99" t="s">
        <v>63</v>
      </c>
      <c r="G69" s="100"/>
      <c r="H69" s="34">
        <v>1.4</v>
      </c>
      <c r="I69" s="43">
        <f t="shared" si="0"/>
        <v>1.68</v>
      </c>
      <c r="J69" s="2"/>
    </row>
    <row r="70" spans="1:10" ht="22.5" customHeight="1" x14ac:dyDescent="0.25">
      <c r="A70" s="2">
        <v>43</v>
      </c>
      <c r="B70" s="68" t="s">
        <v>54</v>
      </c>
      <c r="C70" s="69"/>
      <c r="D70" s="70"/>
      <c r="E70" s="6" t="s">
        <v>60</v>
      </c>
      <c r="F70" s="99" t="s">
        <v>66</v>
      </c>
      <c r="G70" s="100"/>
      <c r="H70" s="34">
        <v>0.9</v>
      </c>
      <c r="I70" s="43">
        <f t="shared" si="0"/>
        <v>1.08</v>
      </c>
      <c r="J70" s="2"/>
    </row>
    <row r="71" spans="1:10" ht="22.5" customHeight="1" x14ac:dyDescent="0.25">
      <c r="A71" s="2">
        <v>44</v>
      </c>
      <c r="B71" s="68" t="s">
        <v>54</v>
      </c>
      <c r="C71" s="69"/>
      <c r="D71" s="70"/>
      <c r="E71" s="6" t="s">
        <v>250</v>
      </c>
      <c r="F71" s="99" t="s">
        <v>64</v>
      </c>
      <c r="G71" s="100"/>
      <c r="H71" s="34">
        <v>2.2999999999999998</v>
      </c>
      <c r="I71" s="43">
        <f t="shared" si="0"/>
        <v>2.76</v>
      </c>
      <c r="J71" s="2"/>
    </row>
    <row r="72" spans="1:10" ht="22.5" customHeight="1" x14ac:dyDescent="0.25">
      <c r="A72" s="140" t="s">
        <v>61</v>
      </c>
      <c r="B72" s="141"/>
      <c r="C72" s="141"/>
      <c r="D72" s="141"/>
      <c r="E72" s="141"/>
      <c r="F72" s="141"/>
      <c r="G72" s="141"/>
      <c r="H72" s="141"/>
      <c r="I72" s="141"/>
      <c r="J72" s="142"/>
    </row>
    <row r="73" spans="1:10" ht="12.75" customHeight="1" x14ac:dyDescent="0.25">
      <c r="A73" s="2">
        <v>45</v>
      </c>
      <c r="B73" s="68" t="s">
        <v>188</v>
      </c>
      <c r="C73" s="69"/>
      <c r="D73" s="70"/>
      <c r="E73" s="6" t="s">
        <v>17</v>
      </c>
      <c r="F73" s="99" t="s">
        <v>25</v>
      </c>
      <c r="G73" s="100"/>
      <c r="H73" s="34">
        <v>3.5</v>
      </c>
      <c r="I73" s="43">
        <f t="shared" si="0"/>
        <v>4.2</v>
      </c>
      <c r="J73" s="2"/>
    </row>
    <row r="74" spans="1:10" ht="12.75" customHeight="1" x14ac:dyDescent="0.25">
      <c r="A74" s="2">
        <v>46</v>
      </c>
      <c r="B74" s="68" t="s">
        <v>67</v>
      </c>
      <c r="C74" s="69"/>
      <c r="D74" s="70"/>
      <c r="E74" s="6" t="s">
        <v>17</v>
      </c>
      <c r="F74" s="99" t="s">
        <v>25</v>
      </c>
      <c r="G74" s="100"/>
      <c r="H74" s="34">
        <v>3.5</v>
      </c>
      <c r="I74" s="43">
        <f t="shared" si="0"/>
        <v>4.2</v>
      </c>
      <c r="J74" s="2"/>
    </row>
    <row r="75" spans="1:10" ht="13.5" customHeight="1" x14ac:dyDescent="0.25">
      <c r="A75" s="2">
        <v>47</v>
      </c>
      <c r="B75" s="68" t="s">
        <v>68</v>
      </c>
      <c r="C75" s="69"/>
      <c r="D75" s="70"/>
      <c r="E75" s="6" t="s">
        <v>17</v>
      </c>
      <c r="F75" s="99" t="s">
        <v>25</v>
      </c>
      <c r="G75" s="100"/>
      <c r="H75" s="34">
        <v>3.3</v>
      </c>
      <c r="I75" s="43">
        <f t="shared" si="0"/>
        <v>3.9599999999999995</v>
      </c>
      <c r="J75" s="2"/>
    </row>
    <row r="76" spans="1:10" x14ac:dyDescent="0.25">
      <c r="A76" s="2">
        <v>48</v>
      </c>
      <c r="B76" s="68" t="s">
        <v>189</v>
      </c>
      <c r="C76" s="69"/>
      <c r="D76" s="70"/>
      <c r="E76" s="6" t="s">
        <v>74</v>
      </c>
      <c r="F76" s="99" t="s">
        <v>22</v>
      </c>
      <c r="G76" s="100"/>
      <c r="H76" s="27">
        <v>2.25</v>
      </c>
      <c r="I76" s="43">
        <f t="shared" si="0"/>
        <v>2.6999999999999997</v>
      </c>
      <c r="J76" s="2"/>
    </row>
    <row r="77" spans="1:10" x14ac:dyDescent="0.25">
      <c r="A77" s="2">
        <v>49</v>
      </c>
      <c r="B77" s="68" t="s">
        <v>69</v>
      </c>
      <c r="C77" s="69"/>
      <c r="D77" s="70"/>
      <c r="E77" s="6" t="s">
        <v>75</v>
      </c>
      <c r="F77" s="99" t="s">
        <v>216</v>
      </c>
      <c r="G77" s="100"/>
      <c r="H77" s="34">
        <v>9</v>
      </c>
      <c r="I77" s="43">
        <f t="shared" si="0"/>
        <v>10.799999999999999</v>
      </c>
      <c r="J77" s="2"/>
    </row>
    <row r="78" spans="1:10" x14ac:dyDescent="0.25">
      <c r="A78" s="2">
        <v>50</v>
      </c>
      <c r="B78" s="68" t="s">
        <v>70</v>
      </c>
      <c r="C78" s="69"/>
      <c r="D78" s="70"/>
      <c r="E78" s="6" t="s">
        <v>75</v>
      </c>
      <c r="F78" s="104" t="s">
        <v>254</v>
      </c>
      <c r="G78" s="105"/>
      <c r="H78" s="34">
        <v>7.5</v>
      </c>
      <c r="I78" s="43">
        <f t="shared" si="0"/>
        <v>9</v>
      </c>
      <c r="J78" s="2"/>
    </row>
    <row r="79" spans="1:10" ht="15.75" customHeight="1" x14ac:dyDescent="0.25">
      <c r="A79" s="2">
        <v>51</v>
      </c>
      <c r="B79" s="68" t="s">
        <v>71</v>
      </c>
      <c r="C79" s="69"/>
      <c r="D79" s="70"/>
      <c r="E79" s="6" t="s">
        <v>187</v>
      </c>
      <c r="F79" s="99" t="s">
        <v>77</v>
      </c>
      <c r="G79" s="100"/>
      <c r="H79" s="34">
        <v>2.5</v>
      </c>
      <c r="I79" s="43">
        <f t="shared" si="0"/>
        <v>3</v>
      </c>
      <c r="J79" s="2"/>
    </row>
    <row r="80" spans="1:10" ht="13.5" customHeight="1" x14ac:dyDescent="0.25">
      <c r="A80" s="2">
        <v>52</v>
      </c>
      <c r="B80" s="68" t="s">
        <v>72</v>
      </c>
      <c r="C80" s="69"/>
      <c r="D80" s="70"/>
      <c r="E80" s="6" t="s">
        <v>76</v>
      </c>
      <c r="F80" s="99" t="s">
        <v>78</v>
      </c>
      <c r="G80" s="100"/>
      <c r="H80" s="27">
        <v>1.3</v>
      </c>
      <c r="I80" s="43">
        <f t="shared" si="0"/>
        <v>1.56</v>
      </c>
      <c r="J80" s="2"/>
    </row>
    <row r="81" spans="1:10" ht="19.5" x14ac:dyDescent="0.4">
      <c r="A81" s="101" t="s">
        <v>73</v>
      </c>
      <c r="B81" s="102"/>
      <c r="C81" s="102"/>
      <c r="D81" s="102"/>
      <c r="E81" s="102"/>
      <c r="F81" s="102"/>
      <c r="G81" s="102"/>
      <c r="H81" s="102"/>
      <c r="I81" s="102"/>
      <c r="J81" s="103"/>
    </row>
    <row r="82" spans="1:10" ht="17.25" customHeight="1" x14ac:dyDescent="0.25">
      <c r="A82" s="2">
        <v>53</v>
      </c>
      <c r="B82" s="68" t="s">
        <v>241</v>
      </c>
      <c r="C82" s="69"/>
      <c r="D82" s="70"/>
      <c r="E82" s="6" t="s">
        <v>17</v>
      </c>
      <c r="F82" s="99" t="s">
        <v>18</v>
      </c>
      <c r="G82" s="100"/>
      <c r="H82" s="34">
        <v>4.83</v>
      </c>
      <c r="I82" s="43">
        <f t="shared" si="0"/>
        <v>5.7960000000000003</v>
      </c>
      <c r="J82" s="2"/>
    </row>
    <row r="83" spans="1:10" ht="15.75" customHeight="1" x14ac:dyDescent="0.25">
      <c r="A83" s="2">
        <v>54</v>
      </c>
      <c r="B83" s="68" t="s">
        <v>190</v>
      </c>
      <c r="C83" s="69"/>
      <c r="D83" s="70"/>
      <c r="E83" s="6" t="s">
        <v>114</v>
      </c>
      <c r="F83" s="99" t="s">
        <v>63</v>
      </c>
      <c r="G83" s="100"/>
      <c r="H83" s="34">
        <v>1.17</v>
      </c>
      <c r="I83" s="43">
        <f t="shared" si="0"/>
        <v>1.4039999999999999</v>
      </c>
      <c r="J83" s="2"/>
    </row>
    <row r="84" spans="1:10" ht="16.5" customHeight="1" x14ac:dyDescent="0.25">
      <c r="A84" s="2">
        <v>55</v>
      </c>
      <c r="B84" s="68" t="s">
        <v>190</v>
      </c>
      <c r="C84" s="69"/>
      <c r="D84" s="70"/>
      <c r="E84" s="6" t="s">
        <v>87</v>
      </c>
      <c r="F84" s="99" t="s">
        <v>28</v>
      </c>
      <c r="G84" s="100"/>
      <c r="H84" s="34">
        <v>2</v>
      </c>
      <c r="I84" s="43">
        <f t="shared" si="0"/>
        <v>2.4</v>
      </c>
      <c r="J84" s="2"/>
    </row>
    <row r="85" spans="1:10" ht="16.5" customHeight="1" x14ac:dyDescent="0.25">
      <c r="A85" s="2">
        <v>56</v>
      </c>
      <c r="B85" s="68" t="s">
        <v>79</v>
      </c>
      <c r="C85" s="69"/>
      <c r="D85" s="70"/>
      <c r="E85" s="6" t="s">
        <v>114</v>
      </c>
      <c r="F85" s="99" t="s">
        <v>63</v>
      </c>
      <c r="G85" s="100"/>
      <c r="H85" s="34">
        <v>1.4</v>
      </c>
      <c r="I85" s="43">
        <f t="shared" si="0"/>
        <v>1.68</v>
      </c>
      <c r="J85" s="2"/>
    </row>
    <row r="86" spans="1:10" ht="16.5" customHeight="1" x14ac:dyDescent="0.25">
      <c r="A86" s="2">
        <v>57</v>
      </c>
      <c r="B86" s="68" t="s">
        <v>242</v>
      </c>
      <c r="C86" s="69"/>
      <c r="D86" s="70"/>
      <c r="E86" s="6" t="s">
        <v>17</v>
      </c>
      <c r="F86" s="99" t="s">
        <v>18</v>
      </c>
      <c r="G86" s="100"/>
      <c r="H86" s="34">
        <v>3</v>
      </c>
      <c r="I86" s="43">
        <f t="shared" si="0"/>
        <v>3.5999999999999996</v>
      </c>
      <c r="J86" s="2"/>
    </row>
    <row r="87" spans="1:10" ht="24" x14ac:dyDescent="0.25">
      <c r="A87" s="2">
        <v>58</v>
      </c>
      <c r="B87" s="68" t="s">
        <v>88</v>
      </c>
      <c r="C87" s="69"/>
      <c r="D87" s="70"/>
      <c r="E87" s="6" t="s">
        <v>58</v>
      </c>
      <c r="F87" s="99" t="s">
        <v>22</v>
      </c>
      <c r="G87" s="100"/>
      <c r="H87" s="34">
        <v>1.8</v>
      </c>
      <c r="I87" s="43">
        <f t="shared" si="0"/>
        <v>2.16</v>
      </c>
      <c r="J87" s="2"/>
    </row>
    <row r="88" spans="1:10" x14ac:dyDescent="0.25">
      <c r="A88" s="2">
        <v>59</v>
      </c>
      <c r="B88" s="68" t="s">
        <v>80</v>
      </c>
      <c r="C88" s="69"/>
      <c r="D88" s="70"/>
      <c r="E88" s="6" t="s">
        <v>59</v>
      </c>
      <c r="F88" s="99" t="s">
        <v>90</v>
      </c>
      <c r="G88" s="100"/>
      <c r="H88" s="27">
        <v>0.85</v>
      </c>
      <c r="I88" s="43">
        <f t="shared" si="0"/>
        <v>1.02</v>
      </c>
      <c r="J88" s="2"/>
    </row>
    <row r="89" spans="1:10" ht="15" customHeight="1" x14ac:dyDescent="0.25">
      <c r="A89" s="2">
        <v>60</v>
      </c>
      <c r="B89" s="68" t="s">
        <v>81</v>
      </c>
      <c r="C89" s="69"/>
      <c r="D89" s="70"/>
      <c r="E89" s="6" t="s">
        <v>87</v>
      </c>
      <c r="F89" s="99" t="s">
        <v>89</v>
      </c>
      <c r="G89" s="100"/>
      <c r="H89" s="34">
        <v>3.3</v>
      </c>
      <c r="I89" s="43">
        <f t="shared" si="0"/>
        <v>3.9599999999999995</v>
      </c>
      <c r="J89" s="2"/>
    </row>
    <row r="90" spans="1:10" ht="18.75" x14ac:dyDescent="0.4">
      <c r="A90" s="71" t="s">
        <v>82</v>
      </c>
      <c r="B90" s="69"/>
      <c r="C90" s="69"/>
      <c r="D90" s="69"/>
      <c r="E90" s="69"/>
      <c r="F90" s="69"/>
      <c r="G90" s="69"/>
      <c r="H90" s="69"/>
      <c r="I90" s="69"/>
      <c r="J90" s="70"/>
    </row>
    <row r="91" spans="1:10" ht="24" x14ac:dyDescent="0.25">
      <c r="A91" s="2">
        <v>61</v>
      </c>
      <c r="B91" s="68" t="s">
        <v>191</v>
      </c>
      <c r="C91" s="69"/>
      <c r="D91" s="70"/>
      <c r="E91" s="6" t="s">
        <v>211</v>
      </c>
      <c r="F91" s="99" t="s">
        <v>63</v>
      </c>
      <c r="G91" s="100"/>
      <c r="H91" s="34">
        <v>1.1000000000000001</v>
      </c>
      <c r="I91" s="30">
        <f t="shared" si="0"/>
        <v>1.32</v>
      </c>
      <c r="J91" s="2"/>
    </row>
    <row r="92" spans="1:10" x14ac:dyDescent="0.25">
      <c r="A92" s="2">
        <v>62</v>
      </c>
      <c r="B92" s="68" t="s">
        <v>191</v>
      </c>
      <c r="C92" s="69"/>
      <c r="D92" s="70"/>
      <c r="E92" s="6" t="s">
        <v>59</v>
      </c>
      <c r="F92" s="99" t="s">
        <v>28</v>
      </c>
      <c r="G92" s="100"/>
      <c r="H92" s="34">
        <v>1.5</v>
      </c>
      <c r="I92" s="43">
        <f t="shared" si="0"/>
        <v>1.7999999999999998</v>
      </c>
      <c r="J92" s="2"/>
    </row>
    <row r="93" spans="1:10" ht="24" x14ac:dyDescent="0.25">
      <c r="A93" s="2">
        <v>63</v>
      </c>
      <c r="B93" s="68" t="s">
        <v>83</v>
      </c>
      <c r="C93" s="69"/>
      <c r="D93" s="70"/>
      <c r="E93" s="6" t="s">
        <v>211</v>
      </c>
      <c r="F93" s="99" t="s">
        <v>63</v>
      </c>
      <c r="G93" s="100"/>
      <c r="H93" s="27">
        <v>1.35</v>
      </c>
      <c r="I93" s="30">
        <f t="shared" si="0"/>
        <v>1.62</v>
      </c>
      <c r="J93" s="2"/>
    </row>
    <row r="94" spans="1:10" x14ac:dyDescent="0.25">
      <c r="A94" s="2">
        <v>64</v>
      </c>
      <c r="B94" s="68" t="s">
        <v>84</v>
      </c>
      <c r="C94" s="69"/>
      <c r="D94" s="70"/>
      <c r="E94" s="6" t="s">
        <v>59</v>
      </c>
      <c r="F94" s="99" t="s">
        <v>63</v>
      </c>
      <c r="G94" s="100"/>
      <c r="H94" s="34">
        <v>2.5</v>
      </c>
      <c r="I94" s="43">
        <f t="shared" si="0"/>
        <v>3</v>
      </c>
      <c r="J94" s="2"/>
    </row>
    <row r="95" spans="1:10" ht="24" x14ac:dyDescent="0.25">
      <c r="A95" s="2">
        <v>65</v>
      </c>
      <c r="B95" s="68" t="s">
        <v>84</v>
      </c>
      <c r="C95" s="69"/>
      <c r="D95" s="70"/>
      <c r="E95" s="6" t="s">
        <v>87</v>
      </c>
      <c r="F95" s="99" t="s">
        <v>28</v>
      </c>
      <c r="G95" s="100"/>
      <c r="H95" s="34">
        <v>3.6</v>
      </c>
      <c r="I95" s="30">
        <f t="shared" si="0"/>
        <v>4.32</v>
      </c>
      <c r="J95" s="2"/>
    </row>
    <row r="96" spans="1:10" ht="24" x14ac:dyDescent="0.25">
      <c r="A96" s="2">
        <v>66</v>
      </c>
      <c r="B96" s="68" t="s">
        <v>192</v>
      </c>
      <c r="C96" s="69"/>
      <c r="D96" s="70"/>
      <c r="E96" s="6" t="s">
        <v>58</v>
      </c>
      <c r="F96" s="99" t="s">
        <v>22</v>
      </c>
      <c r="G96" s="100"/>
      <c r="H96" s="34">
        <v>1.8</v>
      </c>
      <c r="I96" s="30">
        <f t="shared" si="0"/>
        <v>2.16</v>
      </c>
      <c r="J96" s="2"/>
    </row>
    <row r="97" spans="1:10" ht="20.25" customHeight="1" x14ac:dyDescent="0.25">
      <c r="A97" s="2">
        <v>67</v>
      </c>
      <c r="B97" s="68" t="s">
        <v>193</v>
      </c>
      <c r="C97" s="69"/>
      <c r="D97" s="70"/>
      <c r="E97" s="6" t="s">
        <v>91</v>
      </c>
      <c r="F97" s="99" t="s">
        <v>63</v>
      </c>
      <c r="G97" s="100"/>
      <c r="H97" s="34">
        <v>2.4</v>
      </c>
      <c r="I97" s="30">
        <f t="shared" si="0"/>
        <v>2.88</v>
      </c>
      <c r="J97" s="2"/>
    </row>
    <row r="98" spans="1:10" x14ac:dyDescent="0.25">
      <c r="A98" s="2">
        <v>68</v>
      </c>
      <c r="B98" s="68" t="s">
        <v>85</v>
      </c>
      <c r="C98" s="69"/>
      <c r="D98" s="70"/>
      <c r="E98" s="6" t="s">
        <v>251</v>
      </c>
      <c r="F98" s="99" t="s">
        <v>28</v>
      </c>
      <c r="G98" s="100"/>
      <c r="H98" s="27">
        <v>3.3</v>
      </c>
      <c r="I98" s="30">
        <f t="shared" ref="I98:I171" si="1">H98*1.2</f>
        <v>3.9599999999999995</v>
      </c>
      <c r="J98" s="2"/>
    </row>
    <row r="99" spans="1:10" ht="18.75" x14ac:dyDescent="0.4">
      <c r="A99" s="71" t="s">
        <v>217</v>
      </c>
      <c r="B99" s="72"/>
      <c r="C99" s="72"/>
      <c r="D99" s="72"/>
      <c r="E99" s="72"/>
      <c r="F99" s="72"/>
      <c r="G99" s="72"/>
      <c r="H99" s="72"/>
      <c r="I99" s="72"/>
      <c r="J99" s="73"/>
    </row>
    <row r="100" spans="1:10" ht="24" x14ac:dyDescent="0.25">
      <c r="A100" s="2">
        <v>69</v>
      </c>
      <c r="B100" s="68" t="s">
        <v>92</v>
      </c>
      <c r="C100" s="69"/>
      <c r="D100" s="70"/>
      <c r="E100" s="6" t="s">
        <v>93</v>
      </c>
      <c r="F100" s="99" t="s">
        <v>63</v>
      </c>
      <c r="G100" s="100"/>
      <c r="H100" s="34">
        <v>1.3</v>
      </c>
      <c r="I100" s="30">
        <f t="shared" si="1"/>
        <v>1.56</v>
      </c>
      <c r="J100" s="2"/>
    </row>
    <row r="101" spans="1:10" ht="15" x14ac:dyDescent="0.25">
      <c r="A101" s="106" t="s">
        <v>94</v>
      </c>
      <c r="B101" s="107"/>
      <c r="C101" s="107"/>
      <c r="D101" s="107"/>
      <c r="E101" s="107"/>
      <c r="F101" s="107"/>
      <c r="G101" s="107"/>
      <c r="H101" s="107"/>
      <c r="I101" s="107"/>
      <c r="J101" s="108"/>
    </row>
    <row r="102" spans="1:10" ht="15" x14ac:dyDescent="0.25">
      <c r="A102" s="109"/>
      <c r="B102" s="110"/>
      <c r="C102" s="110"/>
      <c r="D102" s="110"/>
      <c r="E102" s="110"/>
      <c r="F102" s="110"/>
      <c r="G102" s="110"/>
      <c r="H102" s="110"/>
      <c r="I102" s="110"/>
      <c r="J102" s="111"/>
    </row>
    <row r="103" spans="1:10" ht="15" x14ac:dyDescent="0.25">
      <c r="A103" s="112"/>
      <c r="B103" s="113"/>
      <c r="C103" s="113"/>
      <c r="D103" s="113"/>
      <c r="E103" s="113"/>
      <c r="F103" s="113"/>
      <c r="G103" s="113"/>
      <c r="H103" s="113"/>
      <c r="I103" s="113"/>
      <c r="J103" s="114"/>
    </row>
    <row r="104" spans="1:10" x14ac:dyDescent="0.25">
      <c r="A104" s="2">
        <v>70</v>
      </c>
      <c r="B104" s="68" t="s">
        <v>194</v>
      </c>
      <c r="C104" s="69"/>
      <c r="D104" s="70"/>
      <c r="E104" s="6" t="s">
        <v>59</v>
      </c>
      <c r="F104" s="99" t="s">
        <v>117</v>
      </c>
      <c r="G104" s="100"/>
      <c r="H104" s="34">
        <v>2.2999999999999998</v>
      </c>
      <c r="I104" s="43">
        <f t="shared" si="1"/>
        <v>2.76</v>
      </c>
      <c r="J104" s="2"/>
    </row>
    <row r="105" spans="1:10" ht="24" x14ac:dyDescent="0.25">
      <c r="A105" s="2">
        <v>71</v>
      </c>
      <c r="B105" s="68" t="s">
        <v>194</v>
      </c>
      <c r="C105" s="69"/>
      <c r="D105" s="70"/>
      <c r="E105" s="6" t="s">
        <v>87</v>
      </c>
      <c r="F105" s="99" t="s">
        <v>118</v>
      </c>
      <c r="G105" s="100"/>
      <c r="H105" s="34">
        <v>3.4</v>
      </c>
      <c r="I105" s="43">
        <f t="shared" si="1"/>
        <v>4.08</v>
      </c>
      <c r="J105" s="2"/>
    </row>
    <row r="106" spans="1:10" ht="24" x14ac:dyDescent="0.25">
      <c r="A106" s="2">
        <v>72</v>
      </c>
      <c r="B106" s="68" t="s">
        <v>195</v>
      </c>
      <c r="C106" s="69"/>
      <c r="D106" s="70"/>
      <c r="E106" s="6" t="s">
        <v>113</v>
      </c>
      <c r="F106" s="99" t="s">
        <v>118</v>
      </c>
      <c r="G106" s="100"/>
      <c r="H106" s="34">
        <v>3.2</v>
      </c>
      <c r="I106" s="43">
        <f t="shared" si="1"/>
        <v>3.84</v>
      </c>
      <c r="J106" s="2"/>
    </row>
    <row r="107" spans="1:10" ht="36" x14ac:dyDescent="0.25">
      <c r="A107" s="2">
        <v>73</v>
      </c>
      <c r="B107" s="68" t="s">
        <v>95</v>
      </c>
      <c r="C107" s="69"/>
      <c r="D107" s="70"/>
      <c r="E107" s="6" t="s">
        <v>204</v>
      </c>
      <c r="F107" s="99" t="s">
        <v>117</v>
      </c>
      <c r="G107" s="100"/>
      <c r="H107" s="34">
        <v>4</v>
      </c>
      <c r="I107" s="43">
        <f t="shared" si="1"/>
        <v>4.8</v>
      </c>
      <c r="J107" s="2"/>
    </row>
    <row r="108" spans="1:10" ht="36" x14ac:dyDescent="0.25">
      <c r="A108" s="2">
        <v>74</v>
      </c>
      <c r="B108" s="68" t="s">
        <v>95</v>
      </c>
      <c r="C108" s="69"/>
      <c r="D108" s="70"/>
      <c r="E108" s="6" t="s">
        <v>115</v>
      </c>
      <c r="F108" s="99" t="s">
        <v>118</v>
      </c>
      <c r="G108" s="100"/>
      <c r="H108" s="34">
        <v>6.3</v>
      </c>
      <c r="I108" s="43">
        <f t="shared" si="1"/>
        <v>7.56</v>
      </c>
      <c r="J108" s="2"/>
    </row>
    <row r="109" spans="1:10" ht="24" x14ac:dyDescent="0.25">
      <c r="A109" s="2">
        <v>75</v>
      </c>
      <c r="B109" s="68" t="s">
        <v>96</v>
      </c>
      <c r="C109" s="69"/>
      <c r="D109" s="70"/>
      <c r="E109" s="6" t="s">
        <v>112</v>
      </c>
      <c r="F109" s="99" t="s">
        <v>118</v>
      </c>
      <c r="G109" s="100"/>
      <c r="H109" s="27">
        <v>5.0599999999999996</v>
      </c>
      <c r="I109" s="43">
        <f t="shared" si="1"/>
        <v>6.0719999999999992</v>
      </c>
      <c r="J109" s="2"/>
    </row>
    <row r="110" spans="1:10" ht="24" x14ac:dyDescent="0.25">
      <c r="A110" s="2">
        <v>76</v>
      </c>
      <c r="B110" s="68" t="s">
        <v>97</v>
      </c>
      <c r="C110" s="69"/>
      <c r="D110" s="70"/>
      <c r="E110" s="6" t="s">
        <v>111</v>
      </c>
      <c r="F110" s="99" t="s">
        <v>118</v>
      </c>
      <c r="G110" s="100"/>
      <c r="H110" s="34">
        <v>11</v>
      </c>
      <c r="I110" s="43">
        <f t="shared" si="1"/>
        <v>13.2</v>
      </c>
      <c r="J110" s="2"/>
    </row>
    <row r="111" spans="1:10" ht="24" x14ac:dyDescent="0.25">
      <c r="A111" s="2">
        <v>77</v>
      </c>
      <c r="B111" s="68" t="s">
        <v>98</v>
      </c>
      <c r="C111" s="69"/>
      <c r="D111" s="70"/>
      <c r="E111" s="6" t="s">
        <v>110</v>
      </c>
      <c r="F111" s="99" t="s">
        <v>119</v>
      </c>
      <c r="G111" s="100"/>
      <c r="H111" s="27">
        <v>7</v>
      </c>
      <c r="I111" s="43">
        <f t="shared" si="1"/>
        <v>8.4</v>
      </c>
      <c r="J111" s="2"/>
    </row>
    <row r="112" spans="1:10" ht="24" x14ac:dyDescent="0.25">
      <c r="A112" s="2">
        <v>78</v>
      </c>
      <c r="B112" s="68" t="s">
        <v>80</v>
      </c>
      <c r="C112" s="69"/>
      <c r="D112" s="70"/>
      <c r="E112" s="6" t="s">
        <v>103</v>
      </c>
      <c r="F112" s="99" t="s">
        <v>120</v>
      </c>
      <c r="G112" s="100"/>
      <c r="H112" s="34">
        <v>7.7</v>
      </c>
      <c r="I112" s="43">
        <f t="shared" si="1"/>
        <v>9.24</v>
      </c>
      <c r="J112" s="2"/>
    </row>
    <row r="113" spans="1:10" ht="22.5" x14ac:dyDescent="0.25">
      <c r="A113" s="2">
        <v>79</v>
      </c>
      <c r="B113" s="87" t="s">
        <v>100</v>
      </c>
      <c r="C113" s="69"/>
      <c r="D113" s="70"/>
      <c r="E113" s="13" t="s">
        <v>106</v>
      </c>
      <c r="F113" s="99" t="s">
        <v>121</v>
      </c>
      <c r="G113" s="100"/>
      <c r="H113" s="34">
        <v>19</v>
      </c>
      <c r="I113" s="43">
        <f t="shared" si="1"/>
        <v>22.8</v>
      </c>
      <c r="J113" s="2"/>
    </row>
    <row r="114" spans="1:10" ht="24" x14ac:dyDescent="0.25">
      <c r="A114" s="2">
        <v>80</v>
      </c>
      <c r="B114" s="87" t="s">
        <v>99</v>
      </c>
      <c r="C114" s="69"/>
      <c r="D114" s="70"/>
      <c r="E114" s="6" t="s">
        <v>109</v>
      </c>
      <c r="F114" s="99" t="s">
        <v>122</v>
      </c>
      <c r="G114" s="100"/>
      <c r="H114" s="34">
        <v>20</v>
      </c>
      <c r="I114" s="43">
        <f t="shared" si="1"/>
        <v>24</v>
      </c>
      <c r="J114" s="2"/>
    </row>
    <row r="115" spans="1:10" ht="22.5" x14ac:dyDescent="0.25">
      <c r="A115" s="2">
        <v>81</v>
      </c>
      <c r="B115" s="87" t="s">
        <v>101</v>
      </c>
      <c r="C115" s="69"/>
      <c r="D115" s="70"/>
      <c r="E115" s="13" t="s">
        <v>105</v>
      </c>
      <c r="F115" s="99" t="s">
        <v>121</v>
      </c>
      <c r="G115" s="100"/>
      <c r="H115" s="34">
        <v>8.8000000000000007</v>
      </c>
      <c r="I115" s="43">
        <f t="shared" si="1"/>
        <v>10.56</v>
      </c>
      <c r="J115" s="2"/>
    </row>
    <row r="116" spans="1:10" ht="22.5" x14ac:dyDescent="0.25">
      <c r="A116" s="2">
        <v>82</v>
      </c>
      <c r="B116" s="87" t="s">
        <v>102</v>
      </c>
      <c r="C116" s="69"/>
      <c r="D116" s="70"/>
      <c r="E116" s="13" t="s">
        <v>109</v>
      </c>
      <c r="F116" s="99" t="s">
        <v>122</v>
      </c>
      <c r="G116" s="100"/>
      <c r="H116" s="34">
        <v>13</v>
      </c>
      <c r="I116" s="43">
        <f t="shared" si="1"/>
        <v>15.6</v>
      </c>
      <c r="J116" s="2"/>
    </row>
    <row r="117" spans="1:10" ht="28.5" customHeight="1" x14ac:dyDescent="0.25">
      <c r="A117" s="2">
        <v>83</v>
      </c>
      <c r="B117" s="93" t="s">
        <v>107</v>
      </c>
      <c r="C117" s="94"/>
      <c r="D117" s="95"/>
      <c r="E117" s="13" t="s">
        <v>104</v>
      </c>
      <c r="F117" s="99" t="s">
        <v>123</v>
      </c>
      <c r="G117" s="100"/>
      <c r="H117" s="34">
        <v>9.9</v>
      </c>
      <c r="I117" s="43">
        <f t="shared" si="1"/>
        <v>11.88</v>
      </c>
      <c r="J117" s="2"/>
    </row>
    <row r="118" spans="1:10" ht="24" x14ac:dyDescent="0.25">
      <c r="A118" s="2">
        <v>84</v>
      </c>
      <c r="B118" s="96" t="s">
        <v>108</v>
      </c>
      <c r="C118" s="97"/>
      <c r="D118" s="98"/>
      <c r="E118" s="6" t="s">
        <v>109</v>
      </c>
      <c r="F118" s="99" t="s">
        <v>122</v>
      </c>
      <c r="G118" s="100"/>
      <c r="H118" s="34">
        <v>7.7</v>
      </c>
      <c r="I118" s="43">
        <f t="shared" si="1"/>
        <v>9.24</v>
      </c>
      <c r="J118" s="2"/>
    </row>
    <row r="119" spans="1:10" x14ac:dyDescent="0.25">
      <c r="A119" s="19"/>
      <c r="B119" s="20"/>
      <c r="C119" s="20"/>
      <c r="D119" s="20"/>
      <c r="E119" s="21"/>
      <c r="F119" s="22"/>
      <c r="G119" s="22"/>
      <c r="H119" s="38"/>
      <c r="I119" s="31"/>
      <c r="J119" s="23"/>
    </row>
    <row r="120" spans="1:10" ht="36" customHeight="1" x14ac:dyDescent="0.4">
      <c r="A120" s="116" t="s">
        <v>116</v>
      </c>
      <c r="B120" s="117"/>
      <c r="C120" s="117"/>
      <c r="D120" s="117"/>
      <c r="E120" s="117"/>
      <c r="F120" s="117"/>
      <c r="G120" s="117"/>
      <c r="H120" s="117"/>
      <c r="I120" s="117"/>
      <c r="J120" s="118"/>
    </row>
    <row r="121" spans="1:10" ht="24" x14ac:dyDescent="0.25">
      <c r="A121" s="2">
        <v>85</v>
      </c>
      <c r="B121" s="68" t="s">
        <v>196</v>
      </c>
      <c r="C121" s="69"/>
      <c r="D121" s="70"/>
      <c r="E121" s="6" t="s">
        <v>113</v>
      </c>
      <c r="F121" s="99" t="s">
        <v>253</v>
      </c>
      <c r="G121" s="100"/>
      <c r="H121" s="27">
        <v>2.25</v>
      </c>
      <c r="I121" s="43">
        <f t="shared" si="1"/>
        <v>2.6999999999999997</v>
      </c>
      <c r="J121" s="2"/>
    </row>
    <row r="122" spans="1:10" ht="24" x14ac:dyDescent="0.25">
      <c r="A122" s="2">
        <v>86</v>
      </c>
      <c r="B122" s="68" t="s">
        <v>197</v>
      </c>
      <c r="C122" s="69"/>
      <c r="D122" s="70"/>
      <c r="E122" s="6" t="s">
        <v>131</v>
      </c>
      <c r="F122" s="99" t="s">
        <v>118</v>
      </c>
      <c r="G122" s="100"/>
      <c r="H122" s="27">
        <v>2.25</v>
      </c>
      <c r="I122" s="43">
        <f t="shared" si="1"/>
        <v>2.6999999999999997</v>
      </c>
      <c r="J122" s="2"/>
    </row>
    <row r="123" spans="1:10" ht="24" x14ac:dyDescent="0.25">
      <c r="A123" s="2">
        <v>87</v>
      </c>
      <c r="B123" s="68" t="s">
        <v>124</v>
      </c>
      <c r="C123" s="69"/>
      <c r="D123" s="70"/>
      <c r="E123" s="6" t="s">
        <v>252</v>
      </c>
      <c r="F123" s="99" t="s">
        <v>255</v>
      </c>
      <c r="G123" s="100"/>
      <c r="H123" s="34">
        <v>2</v>
      </c>
      <c r="I123" s="43">
        <f t="shared" si="1"/>
        <v>2.4</v>
      </c>
      <c r="J123" s="2"/>
    </row>
    <row r="124" spans="1:10" x14ac:dyDescent="0.25">
      <c r="A124" s="2">
        <v>88</v>
      </c>
      <c r="B124" s="68" t="s">
        <v>125</v>
      </c>
      <c r="C124" s="69"/>
      <c r="D124" s="70"/>
      <c r="E124" s="6" t="s">
        <v>218</v>
      </c>
      <c r="F124" s="99" t="s">
        <v>118</v>
      </c>
      <c r="G124" s="100"/>
      <c r="H124" s="27">
        <v>3.85</v>
      </c>
      <c r="I124" s="43">
        <f t="shared" si="1"/>
        <v>4.62</v>
      </c>
      <c r="J124" s="2"/>
    </row>
    <row r="125" spans="1:10" x14ac:dyDescent="0.25">
      <c r="A125" s="2">
        <v>89</v>
      </c>
      <c r="B125" s="68" t="s">
        <v>126</v>
      </c>
      <c r="C125" s="69"/>
      <c r="D125" s="70"/>
      <c r="E125" s="6" t="s">
        <v>219</v>
      </c>
      <c r="F125" s="99" t="s">
        <v>74</v>
      </c>
      <c r="G125" s="100"/>
      <c r="H125" s="27">
        <v>5.42</v>
      </c>
      <c r="I125" s="43">
        <f t="shared" si="1"/>
        <v>6.5039999999999996</v>
      </c>
      <c r="J125" s="2"/>
    </row>
    <row r="126" spans="1:10" x14ac:dyDescent="0.25">
      <c r="A126" s="2">
        <v>90</v>
      </c>
      <c r="B126" s="68" t="s">
        <v>127</v>
      </c>
      <c r="C126" s="69"/>
      <c r="D126" s="70"/>
      <c r="E126" s="6" t="s">
        <v>220</v>
      </c>
      <c r="F126" s="99" t="s">
        <v>74</v>
      </c>
      <c r="G126" s="100"/>
      <c r="H126" s="34">
        <v>1.9</v>
      </c>
      <c r="I126" s="43">
        <f t="shared" si="1"/>
        <v>2.2799999999999998</v>
      </c>
      <c r="J126" s="2"/>
    </row>
    <row r="127" spans="1:10" x14ac:dyDescent="0.25">
      <c r="A127" s="2">
        <v>91</v>
      </c>
      <c r="B127" s="68" t="s">
        <v>128</v>
      </c>
      <c r="C127" s="69"/>
      <c r="D127" s="70"/>
      <c r="E127" s="6" t="s">
        <v>130</v>
      </c>
      <c r="F127" s="99" t="s">
        <v>118</v>
      </c>
      <c r="G127" s="100"/>
      <c r="H127" s="34">
        <v>2</v>
      </c>
      <c r="I127" s="43">
        <f t="shared" si="1"/>
        <v>2.4</v>
      </c>
      <c r="J127" s="2"/>
    </row>
    <row r="128" spans="1:10" x14ac:dyDescent="0.25">
      <c r="A128" s="2">
        <v>92</v>
      </c>
      <c r="B128" s="68" t="s">
        <v>128</v>
      </c>
      <c r="C128" s="69"/>
      <c r="D128" s="70"/>
      <c r="E128" s="6" t="s">
        <v>129</v>
      </c>
      <c r="F128" s="99" t="s">
        <v>256</v>
      </c>
      <c r="G128" s="100"/>
      <c r="H128" s="34">
        <v>3.3</v>
      </c>
      <c r="I128" s="43">
        <f t="shared" si="1"/>
        <v>3.9599999999999995</v>
      </c>
      <c r="J128" s="2"/>
    </row>
    <row r="129" spans="1:10" ht="22.5" x14ac:dyDescent="0.45">
      <c r="A129" s="128" t="s">
        <v>137</v>
      </c>
      <c r="B129" s="129"/>
      <c r="C129" s="129"/>
      <c r="D129" s="129"/>
      <c r="E129" s="129"/>
      <c r="F129" s="129"/>
      <c r="G129" s="129"/>
      <c r="H129" s="129"/>
      <c r="I129" s="129"/>
      <c r="J129" s="130"/>
    </row>
    <row r="130" spans="1:10" ht="24" x14ac:dyDescent="0.25">
      <c r="A130" s="2">
        <v>93</v>
      </c>
      <c r="B130" s="68" t="s">
        <v>198</v>
      </c>
      <c r="C130" s="69"/>
      <c r="D130" s="70"/>
      <c r="E130" s="6" t="s">
        <v>91</v>
      </c>
      <c r="F130" s="99" t="s">
        <v>118</v>
      </c>
      <c r="G130" s="100"/>
      <c r="H130" s="34">
        <v>2</v>
      </c>
      <c r="I130" s="43">
        <f t="shared" si="1"/>
        <v>2.4</v>
      </c>
      <c r="J130" s="2"/>
    </row>
    <row r="131" spans="1:10" ht="24" x14ac:dyDescent="0.25">
      <c r="A131" s="2">
        <v>94</v>
      </c>
      <c r="B131" s="68" t="s">
        <v>132</v>
      </c>
      <c r="C131" s="69"/>
      <c r="D131" s="70"/>
      <c r="E131" s="6" t="s">
        <v>91</v>
      </c>
      <c r="F131" s="99" t="s">
        <v>118</v>
      </c>
      <c r="G131" s="100"/>
      <c r="H131" s="34">
        <v>1.2</v>
      </c>
      <c r="I131" s="43">
        <f t="shared" si="1"/>
        <v>1.44</v>
      </c>
      <c r="J131" s="2"/>
    </row>
    <row r="132" spans="1:10" ht="24" x14ac:dyDescent="0.25">
      <c r="A132" s="2">
        <v>95</v>
      </c>
      <c r="B132" s="68" t="s">
        <v>199</v>
      </c>
      <c r="C132" s="69"/>
      <c r="D132" s="70"/>
      <c r="E132" s="6" t="s">
        <v>91</v>
      </c>
      <c r="F132" s="99" t="s">
        <v>118</v>
      </c>
      <c r="G132" s="100"/>
      <c r="H132" s="34">
        <v>1.4</v>
      </c>
      <c r="I132" s="43">
        <f t="shared" si="1"/>
        <v>1.68</v>
      </c>
      <c r="J132" s="2"/>
    </row>
    <row r="133" spans="1:10" ht="24" x14ac:dyDescent="0.25">
      <c r="A133" s="2">
        <v>96</v>
      </c>
      <c r="B133" s="68" t="s">
        <v>133</v>
      </c>
      <c r="C133" s="69"/>
      <c r="D133" s="70"/>
      <c r="E133" s="6" t="s">
        <v>87</v>
      </c>
      <c r="F133" s="99" t="s">
        <v>118</v>
      </c>
      <c r="G133" s="100"/>
      <c r="H133" s="34">
        <v>1.6</v>
      </c>
      <c r="I133" s="43">
        <f t="shared" si="1"/>
        <v>1.92</v>
      </c>
      <c r="J133" s="2"/>
    </row>
    <row r="134" spans="1:10" ht="24" x14ac:dyDescent="0.25">
      <c r="A134" s="2">
        <v>97</v>
      </c>
      <c r="B134" s="68" t="s">
        <v>134</v>
      </c>
      <c r="C134" s="69"/>
      <c r="D134" s="70"/>
      <c r="E134" s="6" t="s">
        <v>211</v>
      </c>
      <c r="F134" s="99" t="s">
        <v>118</v>
      </c>
      <c r="G134" s="100"/>
      <c r="H134" s="34">
        <v>1.3</v>
      </c>
      <c r="I134" s="43">
        <f t="shared" si="1"/>
        <v>1.56</v>
      </c>
      <c r="J134" s="2"/>
    </row>
    <row r="135" spans="1:10" x14ac:dyDescent="0.25">
      <c r="A135" s="2">
        <v>98</v>
      </c>
      <c r="B135" s="68" t="s">
        <v>135</v>
      </c>
      <c r="C135" s="69"/>
      <c r="D135" s="70"/>
      <c r="E135" s="6" t="s">
        <v>212</v>
      </c>
      <c r="F135" s="99" t="s">
        <v>118</v>
      </c>
      <c r="G135" s="100"/>
      <c r="H135" s="34">
        <v>0.9</v>
      </c>
      <c r="I135" s="43">
        <f t="shared" si="1"/>
        <v>1.08</v>
      </c>
      <c r="J135" s="2"/>
    </row>
    <row r="136" spans="1:10" ht="19.5" x14ac:dyDescent="0.4">
      <c r="A136" s="101" t="s">
        <v>136</v>
      </c>
      <c r="B136" s="102"/>
      <c r="C136" s="102"/>
      <c r="D136" s="102"/>
      <c r="E136" s="102"/>
      <c r="F136" s="102"/>
      <c r="G136" s="102"/>
      <c r="H136" s="102"/>
      <c r="I136" s="102"/>
      <c r="J136" s="103"/>
    </row>
    <row r="137" spans="1:10" ht="24" x14ac:dyDescent="0.25">
      <c r="A137" s="2">
        <v>99</v>
      </c>
      <c r="B137" s="68" t="s">
        <v>138</v>
      </c>
      <c r="C137" s="69"/>
      <c r="D137" s="70"/>
      <c r="E137" s="6" t="s">
        <v>110</v>
      </c>
      <c r="F137" s="99" t="s">
        <v>148</v>
      </c>
      <c r="G137" s="100"/>
      <c r="H137" s="34">
        <v>5.2</v>
      </c>
      <c r="I137" s="43">
        <f t="shared" si="1"/>
        <v>6.24</v>
      </c>
      <c r="J137" s="2"/>
    </row>
    <row r="138" spans="1:10" ht="24" x14ac:dyDescent="0.25">
      <c r="A138" s="2">
        <v>100</v>
      </c>
      <c r="B138" s="68" t="s">
        <v>139</v>
      </c>
      <c r="C138" s="69"/>
      <c r="D138" s="70"/>
      <c r="E138" s="6" t="s">
        <v>205</v>
      </c>
      <c r="F138" s="99" t="s">
        <v>148</v>
      </c>
      <c r="G138" s="100"/>
      <c r="H138" s="34">
        <v>6.27</v>
      </c>
      <c r="I138" s="43">
        <f t="shared" si="1"/>
        <v>7.5239999999999991</v>
      </c>
      <c r="J138" s="2"/>
    </row>
    <row r="139" spans="1:10" ht="24" x14ac:dyDescent="0.25">
      <c r="A139" s="2">
        <v>101</v>
      </c>
      <c r="B139" s="68" t="s">
        <v>140</v>
      </c>
      <c r="C139" s="69"/>
      <c r="D139" s="70"/>
      <c r="E139" s="6" t="s">
        <v>205</v>
      </c>
      <c r="F139" s="99" t="s">
        <v>148</v>
      </c>
      <c r="G139" s="100"/>
      <c r="H139" s="34">
        <v>6.27</v>
      </c>
      <c r="I139" s="43">
        <f t="shared" si="1"/>
        <v>7.5239999999999991</v>
      </c>
      <c r="J139" s="2"/>
    </row>
    <row r="140" spans="1:10" ht="24" x14ac:dyDescent="0.25">
      <c r="A140" s="2">
        <v>102</v>
      </c>
      <c r="B140" s="68" t="s">
        <v>141</v>
      </c>
      <c r="C140" s="69"/>
      <c r="D140" s="70"/>
      <c r="E140" s="6" t="s">
        <v>210</v>
      </c>
      <c r="F140" s="99" t="s">
        <v>148</v>
      </c>
      <c r="G140" s="100"/>
      <c r="H140" s="34">
        <v>4.84</v>
      </c>
      <c r="I140" s="43">
        <f t="shared" si="1"/>
        <v>5.8079999999999998</v>
      </c>
      <c r="J140" s="2"/>
    </row>
    <row r="141" spans="1:10" ht="24" x14ac:dyDescent="0.25">
      <c r="A141" s="2">
        <v>103</v>
      </c>
      <c r="B141" s="68" t="s">
        <v>142</v>
      </c>
      <c r="C141" s="69"/>
      <c r="D141" s="70"/>
      <c r="E141" s="6" t="s">
        <v>209</v>
      </c>
      <c r="F141" s="99" t="s">
        <v>146</v>
      </c>
      <c r="G141" s="100"/>
      <c r="H141" s="34">
        <v>3.3</v>
      </c>
      <c r="I141" s="43">
        <f t="shared" si="1"/>
        <v>3.9599999999999995</v>
      </c>
      <c r="J141" s="2"/>
    </row>
    <row r="142" spans="1:10" ht="24" x14ac:dyDescent="0.25">
      <c r="A142" s="2">
        <v>104</v>
      </c>
      <c r="B142" s="68" t="s">
        <v>142</v>
      </c>
      <c r="C142" s="69"/>
      <c r="D142" s="70"/>
      <c r="E142" s="6" t="s">
        <v>208</v>
      </c>
      <c r="F142" s="99" t="s">
        <v>147</v>
      </c>
      <c r="G142" s="100"/>
      <c r="H142" s="34">
        <v>4.62</v>
      </c>
      <c r="I142" s="43">
        <f t="shared" si="1"/>
        <v>5.5439999999999996</v>
      </c>
      <c r="J142" s="2"/>
    </row>
    <row r="143" spans="1:10" ht="24" x14ac:dyDescent="0.25">
      <c r="A143" s="2">
        <v>105</v>
      </c>
      <c r="B143" s="68" t="s">
        <v>143</v>
      </c>
      <c r="C143" s="69"/>
      <c r="D143" s="70"/>
      <c r="E143" s="6" t="s">
        <v>207</v>
      </c>
      <c r="F143" s="99" t="s">
        <v>146</v>
      </c>
      <c r="G143" s="100"/>
      <c r="H143" s="34">
        <v>20.5</v>
      </c>
      <c r="I143" s="43">
        <f t="shared" si="1"/>
        <v>24.599999999999998</v>
      </c>
      <c r="J143" s="2"/>
    </row>
    <row r="144" spans="1:10" ht="24" x14ac:dyDescent="0.25">
      <c r="A144" s="2">
        <v>106</v>
      </c>
      <c r="B144" s="68" t="s">
        <v>144</v>
      </c>
      <c r="C144" s="69"/>
      <c r="D144" s="70"/>
      <c r="E144" s="6" t="s">
        <v>206</v>
      </c>
      <c r="F144" s="99" t="s">
        <v>146</v>
      </c>
      <c r="G144" s="100"/>
      <c r="H144" s="34">
        <v>20.5</v>
      </c>
      <c r="I144" s="43">
        <f t="shared" si="1"/>
        <v>24.599999999999998</v>
      </c>
      <c r="J144" s="2"/>
    </row>
    <row r="145" spans="1:10" ht="40.5" customHeight="1" x14ac:dyDescent="0.4">
      <c r="A145" s="131" t="s">
        <v>145</v>
      </c>
      <c r="B145" s="132"/>
      <c r="C145" s="132"/>
      <c r="D145" s="132"/>
      <c r="E145" s="132"/>
      <c r="F145" s="132"/>
      <c r="G145" s="132"/>
      <c r="H145" s="132"/>
      <c r="I145" s="132"/>
      <c r="J145" s="133"/>
    </row>
    <row r="146" spans="1:10" ht="24" x14ac:dyDescent="0.25">
      <c r="A146" s="2">
        <v>107</v>
      </c>
      <c r="B146" s="68" t="s">
        <v>200</v>
      </c>
      <c r="C146" s="69"/>
      <c r="D146" s="70"/>
      <c r="E146" s="6" t="s">
        <v>221</v>
      </c>
      <c r="F146" s="99" t="s">
        <v>221</v>
      </c>
      <c r="G146" s="100"/>
      <c r="H146" s="34">
        <v>7.8</v>
      </c>
      <c r="I146" s="43">
        <f t="shared" si="1"/>
        <v>9.36</v>
      </c>
      <c r="J146" s="2"/>
    </row>
    <row r="147" spans="1:10" ht="24" x14ac:dyDescent="0.25">
      <c r="A147" s="2">
        <v>108</v>
      </c>
      <c r="B147" s="68" t="s">
        <v>149</v>
      </c>
      <c r="C147" s="69"/>
      <c r="D147" s="70"/>
      <c r="E147" s="6" t="s">
        <v>222</v>
      </c>
      <c r="F147" s="99" t="s">
        <v>222</v>
      </c>
      <c r="G147" s="100"/>
      <c r="H147" s="34">
        <v>5.8</v>
      </c>
      <c r="I147" s="43">
        <f t="shared" si="1"/>
        <v>6.96</v>
      </c>
      <c r="J147" s="2"/>
    </row>
    <row r="148" spans="1:10" ht="24" x14ac:dyDescent="0.25">
      <c r="A148" s="2">
        <v>109</v>
      </c>
      <c r="B148" s="68" t="s">
        <v>150</v>
      </c>
      <c r="C148" s="69"/>
      <c r="D148" s="70"/>
      <c r="E148" s="6" t="s">
        <v>223</v>
      </c>
      <c r="F148" s="99" t="s">
        <v>223</v>
      </c>
      <c r="G148" s="100"/>
      <c r="H148" s="34">
        <v>7.59</v>
      </c>
      <c r="I148" s="43">
        <f t="shared" si="1"/>
        <v>9.1079999999999988</v>
      </c>
      <c r="J148" s="2"/>
    </row>
    <row r="149" spans="1:10" ht="24" x14ac:dyDescent="0.25">
      <c r="A149" s="2">
        <v>110</v>
      </c>
      <c r="B149" s="68" t="s">
        <v>151</v>
      </c>
      <c r="C149" s="69"/>
      <c r="D149" s="70"/>
      <c r="E149" s="6" t="s">
        <v>17</v>
      </c>
      <c r="F149" s="99" t="s">
        <v>17</v>
      </c>
      <c r="G149" s="100"/>
      <c r="H149" s="34">
        <v>2.2999999999999998</v>
      </c>
      <c r="I149" s="43">
        <f t="shared" si="1"/>
        <v>2.76</v>
      </c>
      <c r="J149" s="2"/>
    </row>
    <row r="150" spans="1:10" ht="24" x14ac:dyDescent="0.25">
      <c r="A150" s="2">
        <v>111</v>
      </c>
      <c r="B150" s="68" t="s">
        <v>152</v>
      </c>
      <c r="C150" s="69"/>
      <c r="D150" s="70"/>
      <c r="E150" s="6" t="s">
        <v>222</v>
      </c>
      <c r="F150" s="99" t="s">
        <v>222</v>
      </c>
      <c r="G150" s="100"/>
      <c r="H150" s="34">
        <v>4.5999999999999996</v>
      </c>
      <c r="I150" s="43">
        <f t="shared" si="1"/>
        <v>5.52</v>
      </c>
      <c r="J150" s="2"/>
    </row>
    <row r="151" spans="1:10" ht="24" x14ac:dyDescent="0.25">
      <c r="A151" s="2">
        <v>112</v>
      </c>
      <c r="B151" s="68" t="s">
        <v>153</v>
      </c>
      <c r="C151" s="69"/>
      <c r="D151" s="70"/>
      <c r="E151" s="6" t="s">
        <v>224</v>
      </c>
      <c r="F151" s="99" t="s">
        <v>224</v>
      </c>
      <c r="G151" s="100"/>
      <c r="H151" s="34">
        <v>2.2999999999999998</v>
      </c>
      <c r="I151" s="43">
        <f t="shared" si="1"/>
        <v>2.76</v>
      </c>
      <c r="J151" s="2"/>
    </row>
    <row r="152" spans="1:10" ht="24" x14ac:dyDescent="0.25">
      <c r="A152" s="2">
        <v>113</v>
      </c>
      <c r="B152" s="68" t="s">
        <v>154</v>
      </c>
      <c r="C152" s="69"/>
      <c r="D152" s="70"/>
      <c r="E152" s="6" t="s">
        <v>222</v>
      </c>
      <c r="F152" s="99" t="s">
        <v>222</v>
      </c>
      <c r="G152" s="100"/>
      <c r="H152" s="34">
        <v>5.6</v>
      </c>
      <c r="I152" s="43">
        <f t="shared" si="1"/>
        <v>6.72</v>
      </c>
      <c r="J152" s="2"/>
    </row>
    <row r="153" spans="1:10" ht="24" x14ac:dyDescent="0.25">
      <c r="A153" s="2">
        <v>114</v>
      </c>
      <c r="B153" s="68" t="s">
        <v>155</v>
      </c>
      <c r="C153" s="69"/>
      <c r="D153" s="70"/>
      <c r="E153" s="6" t="s">
        <v>225</v>
      </c>
      <c r="F153" s="99" t="s">
        <v>225</v>
      </c>
      <c r="G153" s="100"/>
      <c r="H153" s="34">
        <v>4.7</v>
      </c>
      <c r="I153" s="43">
        <f t="shared" si="1"/>
        <v>5.64</v>
      </c>
      <c r="J153" s="2"/>
    </row>
    <row r="154" spans="1:10" ht="24" x14ac:dyDescent="0.25">
      <c r="A154" s="2">
        <v>115</v>
      </c>
      <c r="B154" s="68" t="s">
        <v>155</v>
      </c>
      <c r="C154" s="69"/>
      <c r="D154" s="70"/>
      <c r="E154" s="6" t="s">
        <v>158</v>
      </c>
      <c r="F154" s="99" t="s">
        <v>158</v>
      </c>
      <c r="G154" s="100"/>
      <c r="H154" s="34">
        <v>7.8</v>
      </c>
      <c r="I154" s="43">
        <f t="shared" si="1"/>
        <v>9.36</v>
      </c>
      <c r="J154" s="2"/>
    </row>
    <row r="155" spans="1:10" ht="24" x14ac:dyDescent="0.25">
      <c r="A155" s="2">
        <v>116</v>
      </c>
      <c r="B155" s="68" t="s">
        <v>247</v>
      </c>
      <c r="C155" s="69"/>
      <c r="D155" s="70"/>
      <c r="E155" s="6" t="s">
        <v>159</v>
      </c>
      <c r="F155" s="99" t="s">
        <v>159</v>
      </c>
      <c r="G155" s="100"/>
      <c r="H155" s="34">
        <v>0.7</v>
      </c>
      <c r="I155" s="43">
        <f t="shared" si="1"/>
        <v>0.84</v>
      </c>
      <c r="J155" s="2"/>
    </row>
    <row r="156" spans="1:10" x14ac:dyDescent="0.25">
      <c r="A156" s="2">
        <v>117</v>
      </c>
      <c r="B156" s="68" t="s">
        <v>156</v>
      </c>
      <c r="C156" s="69"/>
      <c r="D156" s="70"/>
      <c r="E156" s="6" t="s">
        <v>160</v>
      </c>
      <c r="F156" s="99" t="s">
        <v>160</v>
      </c>
      <c r="G156" s="100"/>
      <c r="H156" s="34">
        <v>4.3</v>
      </c>
      <c r="I156" s="43">
        <f t="shared" si="1"/>
        <v>5.1599999999999993</v>
      </c>
      <c r="J156" s="2"/>
    </row>
    <row r="157" spans="1:10" ht="24" x14ac:dyDescent="0.25">
      <c r="A157" s="2">
        <v>118</v>
      </c>
      <c r="B157" s="68" t="s">
        <v>157</v>
      </c>
      <c r="C157" s="69"/>
      <c r="D157" s="70"/>
      <c r="E157" s="6" t="s">
        <v>221</v>
      </c>
      <c r="F157" s="99" t="s">
        <v>221</v>
      </c>
      <c r="G157" s="100"/>
      <c r="H157" s="34">
        <v>13.5</v>
      </c>
      <c r="I157" s="43">
        <f t="shared" si="1"/>
        <v>16.2</v>
      </c>
      <c r="J157" s="2"/>
    </row>
    <row r="158" spans="1:10" ht="35.25" customHeight="1" x14ac:dyDescent="0.4">
      <c r="A158" s="116" t="s">
        <v>161</v>
      </c>
      <c r="B158" s="117"/>
      <c r="C158" s="117"/>
      <c r="D158" s="117"/>
      <c r="E158" s="117"/>
      <c r="F158" s="117"/>
      <c r="G158" s="117"/>
      <c r="H158" s="117"/>
      <c r="I158" s="117"/>
      <c r="J158" s="118"/>
    </row>
    <row r="159" spans="1:10" x14ac:dyDescent="0.25">
      <c r="A159" s="2">
        <v>119</v>
      </c>
      <c r="B159" s="68" t="s">
        <v>201</v>
      </c>
      <c r="C159" s="69"/>
      <c r="D159" s="70"/>
      <c r="E159" s="6" t="s">
        <v>171</v>
      </c>
      <c r="F159" s="99" t="s">
        <v>172</v>
      </c>
      <c r="G159" s="100"/>
      <c r="H159" s="34">
        <v>1.8</v>
      </c>
      <c r="I159" s="43">
        <f t="shared" si="1"/>
        <v>2.16</v>
      </c>
      <c r="J159" s="2"/>
    </row>
    <row r="160" spans="1:10" x14ac:dyDescent="0.25">
      <c r="A160" s="2">
        <v>120</v>
      </c>
      <c r="B160" s="68" t="s">
        <v>202</v>
      </c>
      <c r="C160" s="69"/>
      <c r="D160" s="70"/>
      <c r="E160" s="6" t="s">
        <v>220</v>
      </c>
      <c r="F160" s="99" t="s">
        <v>220</v>
      </c>
      <c r="G160" s="100"/>
      <c r="H160" s="34">
        <v>1.8</v>
      </c>
      <c r="I160" s="43">
        <f t="shared" si="1"/>
        <v>2.16</v>
      </c>
      <c r="J160" s="2"/>
    </row>
    <row r="161" spans="1:10" x14ac:dyDescent="0.25">
      <c r="A161" s="2">
        <v>121</v>
      </c>
      <c r="B161" s="68" t="s">
        <v>202</v>
      </c>
      <c r="C161" s="69"/>
      <c r="D161" s="70"/>
      <c r="E161" s="6" t="s">
        <v>226</v>
      </c>
      <c r="F161" s="99" t="s">
        <v>226</v>
      </c>
      <c r="G161" s="100"/>
      <c r="H161" s="34">
        <v>2.4500000000000002</v>
      </c>
      <c r="I161" s="43">
        <f t="shared" si="1"/>
        <v>2.94</v>
      </c>
      <c r="J161" s="2"/>
    </row>
    <row r="162" spans="1:10" x14ac:dyDescent="0.25">
      <c r="A162" s="2">
        <v>122</v>
      </c>
      <c r="B162" s="68" t="s">
        <v>165</v>
      </c>
      <c r="C162" s="69"/>
      <c r="D162" s="70"/>
      <c r="E162" s="6" t="s">
        <v>220</v>
      </c>
      <c r="F162" s="99" t="s">
        <v>173</v>
      </c>
      <c r="G162" s="100"/>
      <c r="H162" s="34">
        <v>1.54</v>
      </c>
      <c r="I162" s="43">
        <f t="shared" si="1"/>
        <v>1.8479999999999999</v>
      </c>
      <c r="J162" s="2"/>
    </row>
    <row r="163" spans="1:10" x14ac:dyDescent="0.25">
      <c r="A163" s="2">
        <v>123</v>
      </c>
      <c r="B163" s="68" t="s">
        <v>165</v>
      </c>
      <c r="C163" s="69"/>
      <c r="D163" s="70"/>
      <c r="E163" s="6" t="s">
        <v>226</v>
      </c>
      <c r="F163" s="99" t="s">
        <v>174</v>
      </c>
      <c r="G163" s="100"/>
      <c r="H163" s="34">
        <v>2.42</v>
      </c>
      <c r="I163" s="43">
        <f t="shared" si="1"/>
        <v>2.9039999999999999</v>
      </c>
      <c r="J163" s="2"/>
    </row>
    <row r="164" spans="1:10" x14ac:dyDescent="0.25">
      <c r="A164" s="2">
        <v>124</v>
      </c>
      <c r="B164" s="68" t="s">
        <v>166</v>
      </c>
      <c r="C164" s="69"/>
      <c r="D164" s="70"/>
      <c r="E164" s="6" t="s">
        <v>170</v>
      </c>
      <c r="F164" s="115" t="s">
        <v>176</v>
      </c>
      <c r="G164" s="100"/>
      <c r="H164" s="34">
        <v>5.2</v>
      </c>
      <c r="I164" s="43">
        <f t="shared" si="1"/>
        <v>6.24</v>
      </c>
      <c r="J164" s="2"/>
    </row>
    <row r="165" spans="1:10" x14ac:dyDescent="0.25">
      <c r="A165" s="2">
        <v>125</v>
      </c>
      <c r="B165" s="68" t="s">
        <v>166</v>
      </c>
      <c r="C165" s="69"/>
      <c r="D165" s="70"/>
      <c r="E165" s="6" t="s">
        <v>163</v>
      </c>
      <c r="F165" s="115" t="s">
        <v>175</v>
      </c>
      <c r="G165" s="100"/>
      <c r="H165" s="34">
        <v>9</v>
      </c>
      <c r="I165" s="43">
        <f t="shared" si="1"/>
        <v>10.799999999999999</v>
      </c>
      <c r="J165" s="2"/>
    </row>
    <row r="166" spans="1:10" x14ac:dyDescent="0.25">
      <c r="A166" s="2">
        <v>126</v>
      </c>
      <c r="B166" s="68" t="s">
        <v>167</v>
      </c>
      <c r="C166" s="69"/>
      <c r="D166" s="70"/>
      <c r="E166" s="6" t="s">
        <v>75</v>
      </c>
      <c r="F166" s="99" t="s">
        <v>177</v>
      </c>
      <c r="G166" s="100"/>
      <c r="H166" s="34">
        <v>13</v>
      </c>
      <c r="I166" s="43">
        <f t="shared" si="1"/>
        <v>15.6</v>
      </c>
      <c r="J166" s="2"/>
    </row>
    <row r="167" spans="1:10" x14ac:dyDescent="0.25">
      <c r="A167" s="2">
        <v>127</v>
      </c>
      <c r="B167" s="68" t="s">
        <v>168</v>
      </c>
      <c r="C167" s="69"/>
      <c r="D167" s="70"/>
      <c r="E167" s="6" t="s">
        <v>227</v>
      </c>
      <c r="F167" s="99" t="s">
        <v>178</v>
      </c>
      <c r="G167" s="100"/>
      <c r="H167" s="34">
        <v>5.4</v>
      </c>
      <c r="I167" s="43">
        <f t="shared" si="1"/>
        <v>6.48</v>
      </c>
      <c r="J167" s="2"/>
    </row>
    <row r="168" spans="1:10" ht="24" x14ac:dyDescent="0.25">
      <c r="A168" s="2">
        <v>128</v>
      </c>
      <c r="B168" s="68" t="s">
        <v>243</v>
      </c>
      <c r="C168" s="69"/>
      <c r="D168" s="70"/>
      <c r="E168" s="6" t="s">
        <v>17</v>
      </c>
      <c r="F168" s="99" t="s">
        <v>179</v>
      </c>
      <c r="G168" s="100"/>
      <c r="H168" s="34">
        <v>6.3</v>
      </c>
      <c r="I168" s="43">
        <f t="shared" si="1"/>
        <v>7.56</v>
      </c>
      <c r="J168" s="2"/>
    </row>
    <row r="169" spans="1:10" ht="24" x14ac:dyDescent="0.25">
      <c r="A169" s="2">
        <v>129</v>
      </c>
      <c r="B169" s="68" t="s">
        <v>244</v>
      </c>
      <c r="C169" s="69"/>
      <c r="D169" s="70"/>
      <c r="E169" s="6" t="s">
        <v>17</v>
      </c>
      <c r="F169" s="99" t="s">
        <v>179</v>
      </c>
      <c r="G169" s="100"/>
      <c r="H169" s="34">
        <v>6</v>
      </c>
      <c r="I169" s="43">
        <f t="shared" si="1"/>
        <v>7.1999999999999993</v>
      </c>
      <c r="J169" s="2"/>
    </row>
    <row r="170" spans="1:10" ht="24" x14ac:dyDescent="0.25">
      <c r="A170" s="2">
        <v>130</v>
      </c>
      <c r="B170" s="68" t="s">
        <v>245</v>
      </c>
      <c r="C170" s="69"/>
      <c r="D170" s="70"/>
      <c r="E170" s="6" t="s">
        <v>17</v>
      </c>
      <c r="F170" s="99" t="s">
        <v>179</v>
      </c>
      <c r="G170" s="100"/>
      <c r="H170" s="34">
        <v>2.8</v>
      </c>
      <c r="I170" s="43">
        <f t="shared" si="1"/>
        <v>3.36</v>
      </c>
      <c r="J170" s="2"/>
    </row>
    <row r="171" spans="1:10" x14ac:dyDescent="0.25">
      <c r="A171" s="2">
        <v>131</v>
      </c>
      <c r="B171" s="85" t="s">
        <v>169</v>
      </c>
      <c r="C171" s="85"/>
      <c r="D171" s="85"/>
      <c r="E171" s="18" t="s">
        <v>228</v>
      </c>
      <c r="F171" s="120" t="s">
        <v>180</v>
      </c>
      <c r="G171" s="121"/>
      <c r="H171" s="34">
        <v>2.8</v>
      </c>
      <c r="I171" s="43">
        <f t="shared" si="1"/>
        <v>3.36</v>
      </c>
      <c r="J171" s="2"/>
    </row>
    <row r="172" spans="1:10" x14ac:dyDescent="0.25">
      <c r="A172" s="15"/>
      <c r="B172" s="86"/>
      <c r="C172" s="84"/>
      <c r="D172" s="84"/>
      <c r="E172" s="16"/>
      <c r="F172" s="119"/>
      <c r="G172" s="119"/>
      <c r="H172" s="39"/>
      <c r="I172" s="32"/>
      <c r="J172" s="15"/>
    </row>
    <row r="173" spans="1:10" ht="15" x14ac:dyDescent="0.25">
      <c r="A173" s="145" t="s">
        <v>257</v>
      </c>
      <c r="B173" s="145"/>
      <c r="C173" s="145"/>
      <c r="D173" s="145"/>
      <c r="E173" s="145"/>
      <c r="F173" s="145"/>
      <c r="G173" s="145"/>
      <c r="H173" s="145"/>
      <c r="I173" s="145"/>
      <c r="J173" s="145"/>
    </row>
    <row r="174" spans="1:10" x14ac:dyDescent="0.25">
      <c r="A174" s="26"/>
      <c r="B174" s="26"/>
      <c r="C174" s="26"/>
      <c r="D174" s="26"/>
      <c r="E174" s="26"/>
      <c r="F174" s="26"/>
      <c r="G174" s="26"/>
      <c r="H174" s="40"/>
      <c r="I174" s="33"/>
      <c r="J174" s="26"/>
    </row>
    <row r="175" spans="1:10" ht="18.75" x14ac:dyDescent="0.4">
      <c r="A175" s="144" t="s">
        <v>181</v>
      </c>
      <c r="B175" s="144"/>
      <c r="C175" s="144"/>
      <c r="D175" s="144"/>
      <c r="E175" s="143"/>
      <c r="F175" s="143"/>
      <c r="G175" s="143"/>
      <c r="H175" s="143"/>
      <c r="I175" s="143"/>
      <c r="J175" s="143"/>
    </row>
    <row r="176" spans="1:10" ht="15.75" customHeight="1" x14ac:dyDescent="0.25">
      <c r="A176" s="84"/>
      <c r="B176" s="84"/>
      <c r="C176" s="84"/>
      <c r="D176" s="84"/>
      <c r="E176" s="84"/>
      <c r="F176" s="84"/>
      <c r="G176" s="84"/>
      <c r="H176" s="84"/>
      <c r="I176" s="84"/>
      <c r="J176" s="84"/>
    </row>
    <row r="177" spans="1:10" ht="15.75" customHeight="1" x14ac:dyDescent="0.25">
      <c r="A177" s="84"/>
      <c r="B177" s="84"/>
      <c r="C177" s="84"/>
      <c r="D177" s="84"/>
      <c r="E177" s="84"/>
      <c r="F177" s="84"/>
      <c r="G177" s="84"/>
      <c r="H177" s="84"/>
      <c r="I177" s="84"/>
      <c r="J177" s="84"/>
    </row>
    <row r="178" spans="1:10" ht="15.75" customHeight="1" x14ac:dyDescent="0.25">
      <c r="A178" s="84"/>
      <c r="B178" s="84"/>
      <c r="C178" s="84"/>
      <c r="D178" s="84"/>
      <c r="E178" s="84"/>
      <c r="F178" s="84"/>
      <c r="G178" s="84"/>
      <c r="H178" s="84"/>
      <c r="I178" s="84"/>
      <c r="J178" s="84"/>
    </row>
    <row r="179" spans="1:10" ht="15.75" customHeight="1" x14ac:dyDescent="0.25">
      <c r="A179" s="84"/>
      <c r="B179" s="84"/>
      <c r="C179" s="84"/>
      <c r="D179" s="84"/>
      <c r="E179" s="84"/>
      <c r="F179" s="84"/>
      <c r="G179" s="84"/>
      <c r="H179" s="84"/>
      <c r="I179" s="84"/>
      <c r="J179" s="84"/>
    </row>
    <row r="180" spans="1:10" ht="15.75" customHeight="1" x14ac:dyDescent="0.25">
      <c r="A180" s="84"/>
      <c r="B180" s="84"/>
      <c r="C180" s="84"/>
      <c r="D180" s="84"/>
      <c r="E180" s="84"/>
      <c r="F180" s="84"/>
      <c r="G180" s="84"/>
      <c r="H180" s="84"/>
      <c r="I180" s="84"/>
      <c r="J180" s="84"/>
    </row>
    <row r="181" spans="1:10" ht="15.75" customHeight="1" x14ac:dyDescent="0.25">
      <c r="A181" s="84"/>
      <c r="B181" s="84"/>
      <c r="C181" s="84"/>
      <c r="D181" s="84"/>
      <c r="E181" s="84"/>
      <c r="F181" s="84"/>
      <c r="G181" s="84"/>
      <c r="H181" s="84"/>
      <c r="I181" s="84"/>
      <c r="J181" s="84"/>
    </row>
    <row r="182" spans="1:10" ht="15.75" customHeight="1" x14ac:dyDescent="0.25">
      <c r="A182" s="84"/>
      <c r="B182" s="84"/>
      <c r="C182" s="84"/>
      <c r="D182" s="84"/>
      <c r="E182" s="84"/>
      <c r="F182" s="84"/>
      <c r="G182" s="84"/>
      <c r="H182" s="84"/>
      <c r="I182" s="84"/>
      <c r="J182" s="84"/>
    </row>
    <row r="183" spans="1:10" ht="15.75" customHeight="1" x14ac:dyDescent="0.25">
      <c r="A183" s="84"/>
      <c r="B183" s="84"/>
      <c r="C183" s="84"/>
      <c r="D183" s="84"/>
      <c r="E183" s="84"/>
      <c r="F183" s="84"/>
      <c r="G183" s="84"/>
      <c r="H183" s="84"/>
      <c r="I183" s="84"/>
      <c r="J183" s="84"/>
    </row>
    <row r="184" spans="1:10" x14ac:dyDescent="0.25">
      <c r="A184" s="15"/>
      <c r="B184" s="84"/>
      <c r="C184" s="84"/>
      <c r="D184" s="84"/>
      <c r="E184" s="16"/>
      <c r="F184" s="119"/>
      <c r="G184" s="119"/>
      <c r="H184" s="39"/>
      <c r="I184" s="32"/>
      <c r="J184" s="15"/>
    </row>
    <row r="185" spans="1:10" x14ac:dyDescent="0.25">
      <c r="A185" s="15"/>
      <c r="B185" s="84"/>
      <c r="C185" s="84"/>
      <c r="D185" s="84"/>
      <c r="E185" s="16"/>
      <c r="F185" s="119"/>
      <c r="G185" s="119"/>
      <c r="H185" s="39"/>
      <c r="I185" s="32"/>
      <c r="J185" s="15"/>
    </row>
    <row r="186" spans="1:10" x14ac:dyDescent="0.25">
      <c r="A186" s="15"/>
      <c r="B186" s="84"/>
      <c r="C186" s="84"/>
      <c r="D186" s="84"/>
      <c r="E186" s="16"/>
      <c r="F186" s="119"/>
      <c r="G186" s="119"/>
      <c r="H186" s="39"/>
      <c r="I186" s="32"/>
      <c r="J186" s="15"/>
    </row>
    <row r="187" spans="1:10" x14ac:dyDescent="0.25">
      <c r="A187" s="15"/>
      <c r="B187" s="84"/>
      <c r="C187" s="84"/>
      <c r="D187" s="84"/>
      <c r="E187" s="16"/>
      <c r="F187" s="119"/>
      <c r="G187" s="119"/>
      <c r="H187" s="39"/>
      <c r="I187" s="32"/>
      <c r="J187" s="15"/>
    </row>
    <row r="188" spans="1:10" x14ac:dyDescent="0.25">
      <c r="A188" s="15"/>
      <c r="B188" s="84"/>
      <c r="C188" s="84"/>
      <c r="D188" s="84"/>
      <c r="E188" s="16"/>
      <c r="F188" s="119"/>
      <c r="G188" s="119"/>
      <c r="H188" s="39"/>
      <c r="I188" s="32"/>
      <c r="J188" s="15"/>
    </row>
    <row r="189" spans="1:10" x14ac:dyDescent="0.25">
      <c r="A189" s="15"/>
      <c r="B189" s="84"/>
      <c r="C189" s="84"/>
      <c r="D189" s="84"/>
      <c r="E189" s="16"/>
      <c r="F189" s="119"/>
      <c r="G189" s="119"/>
      <c r="H189" s="39"/>
      <c r="I189" s="32"/>
      <c r="J189" s="15"/>
    </row>
    <row r="190" spans="1:10" x14ac:dyDescent="0.25">
      <c r="A190" s="15"/>
      <c r="B190" s="84"/>
      <c r="C190" s="84"/>
      <c r="D190" s="84"/>
      <c r="E190" s="16"/>
      <c r="F190" s="119"/>
      <c r="G190" s="119"/>
      <c r="H190" s="39"/>
      <c r="I190" s="32"/>
      <c r="J190" s="15"/>
    </row>
    <row r="191" spans="1:10" x14ac:dyDescent="0.25">
      <c r="A191" s="15"/>
      <c r="B191" s="84"/>
      <c r="C191" s="84"/>
      <c r="D191" s="84"/>
      <c r="E191" s="16"/>
      <c r="F191" s="119"/>
      <c r="G191" s="119"/>
      <c r="H191" s="39"/>
      <c r="I191" s="32"/>
      <c r="J191" s="15"/>
    </row>
    <row r="192" spans="1:10" x14ac:dyDescent="0.25">
      <c r="A192" s="15"/>
      <c r="B192" s="84"/>
      <c r="C192" s="84"/>
      <c r="D192" s="84"/>
      <c r="E192" s="16"/>
      <c r="F192" s="119"/>
      <c r="G192" s="119"/>
      <c r="H192" s="39"/>
      <c r="I192" s="32"/>
      <c r="J192" s="15"/>
    </row>
    <row r="193" spans="1:10" x14ac:dyDescent="0.25">
      <c r="A193" s="15"/>
      <c r="B193" s="84"/>
      <c r="C193" s="84"/>
      <c r="D193" s="84"/>
      <c r="E193" s="16"/>
      <c r="F193" s="119"/>
      <c r="G193" s="119"/>
      <c r="H193" s="39"/>
      <c r="I193" s="32"/>
      <c r="J193" s="15"/>
    </row>
    <row r="194" spans="1:10" x14ac:dyDescent="0.25">
      <c r="A194" s="15"/>
      <c r="B194" s="17"/>
      <c r="C194" s="17"/>
      <c r="D194" s="17"/>
      <c r="E194" s="16"/>
      <c r="F194" s="119"/>
      <c r="G194" s="119"/>
      <c r="H194" s="39"/>
      <c r="I194" s="32"/>
      <c r="J194" s="15"/>
    </row>
    <row r="195" spans="1:10" x14ac:dyDescent="0.25">
      <c r="A195" s="15"/>
      <c r="B195" s="17"/>
      <c r="C195" s="17"/>
      <c r="D195" s="17"/>
      <c r="E195" s="16"/>
      <c r="F195" s="119"/>
      <c r="G195" s="119"/>
      <c r="H195" s="39"/>
      <c r="I195" s="32"/>
      <c r="J195" s="15"/>
    </row>
    <row r="196" spans="1:10" x14ac:dyDescent="0.25">
      <c r="A196" s="15"/>
      <c r="B196" s="17"/>
      <c r="C196" s="17"/>
      <c r="D196" s="17"/>
      <c r="E196" s="16"/>
      <c r="F196" s="119"/>
      <c r="G196" s="119"/>
      <c r="H196" s="39"/>
      <c r="I196" s="32"/>
      <c r="J196" s="15"/>
    </row>
    <row r="197" spans="1:10" x14ac:dyDescent="0.25">
      <c r="A197" s="15"/>
      <c r="B197" s="17"/>
      <c r="C197" s="17"/>
      <c r="D197" s="17"/>
      <c r="E197" s="16"/>
      <c r="F197" s="119"/>
      <c r="G197" s="119"/>
      <c r="H197" s="39"/>
      <c r="I197" s="32"/>
      <c r="J197" s="15"/>
    </row>
    <row r="198" spans="1:10" x14ac:dyDescent="0.25">
      <c r="A198" s="15"/>
      <c r="B198" s="17"/>
      <c r="C198" s="17"/>
      <c r="D198" s="17"/>
      <c r="E198" s="16"/>
      <c r="F198" s="119"/>
      <c r="G198" s="119"/>
      <c r="H198" s="39"/>
      <c r="I198" s="32"/>
      <c r="J198" s="15"/>
    </row>
    <row r="199" spans="1:10" x14ac:dyDescent="0.25">
      <c r="A199" s="15"/>
      <c r="B199" s="17"/>
      <c r="C199" s="17"/>
      <c r="D199" s="17"/>
      <c r="E199" s="16"/>
      <c r="F199" s="119"/>
      <c r="G199" s="119"/>
      <c r="H199" s="39"/>
      <c r="I199" s="32"/>
      <c r="J199" s="15"/>
    </row>
    <row r="200" spans="1:10" x14ac:dyDescent="0.25">
      <c r="A200" s="15"/>
      <c r="B200" s="17"/>
      <c r="C200" s="17"/>
      <c r="D200" s="17"/>
      <c r="E200" s="16"/>
      <c r="F200" s="119"/>
      <c r="G200" s="119"/>
      <c r="H200" s="39"/>
      <c r="I200" s="32"/>
      <c r="J200" s="15"/>
    </row>
    <row r="201" spans="1:10" x14ac:dyDescent="0.25">
      <c r="A201" s="15"/>
      <c r="B201" s="17"/>
      <c r="C201" s="17"/>
      <c r="D201" s="17"/>
      <c r="E201" s="16"/>
      <c r="F201" s="119"/>
      <c r="G201" s="119"/>
      <c r="H201" s="39"/>
      <c r="I201" s="32"/>
      <c r="J201" s="15"/>
    </row>
    <row r="202" spans="1:10" x14ac:dyDescent="0.25">
      <c r="A202" s="15"/>
      <c r="B202" s="17"/>
      <c r="C202" s="17"/>
      <c r="D202" s="17"/>
      <c r="E202" s="16"/>
      <c r="F202" s="119"/>
      <c r="G202" s="119"/>
      <c r="H202" s="39"/>
      <c r="I202" s="32"/>
      <c r="J202" s="15"/>
    </row>
    <row r="203" spans="1:10" x14ac:dyDescent="0.25">
      <c r="A203" s="15"/>
      <c r="B203" s="17"/>
      <c r="C203" s="17"/>
      <c r="D203" s="17"/>
      <c r="E203" s="16"/>
      <c r="F203" s="119"/>
      <c r="G203" s="119"/>
      <c r="H203" s="39"/>
      <c r="I203" s="32"/>
      <c r="J203" s="15"/>
    </row>
    <row r="204" spans="1:10" x14ac:dyDescent="0.25">
      <c r="A204" s="15"/>
      <c r="B204" s="17"/>
      <c r="C204" s="17"/>
      <c r="D204" s="17"/>
      <c r="E204" s="16"/>
      <c r="F204" s="119"/>
      <c r="G204" s="119"/>
      <c r="H204" s="39"/>
      <c r="I204" s="32"/>
      <c r="J204" s="15"/>
    </row>
    <row r="205" spans="1:10" x14ac:dyDescent="0.25">
      <c r="A205" s="15"/>
      <c r="B205" s="17"/>
      <c r="C205" s="17"/>
      <c r="D205" s="17"/>
      <c r="E205" s="16"/>
      <c r="F205" s="119"/>
      <c r="G205" s="119"/>
      <c r="H205" s="39"/>
      <c r="I205" s="32"/>
      <c r="J205" s="15"/>
    </row>
    <row r="206" spans="1:10" x14ac:dyDescent="0.25">
      <c r="A206" s="15"/>
      <c r="B206" s="17"/>
      <c r="C206" s="17"/>
      <c r="D206" s="17"/>
      <c r="E206" s="16"/>
      <c r="F206" s="119"/>
      <c r="G206" s="119"/>
      <c r="H206" s="39"/>
      <c r="I206" s="32"/>
      <c r="J206" s="15"/>
    </row>
    <row r="207" spans="1:10" x14ac:dyDescent="0.25">
      <c r="A207" s="15"/>
      <c r="B207" s="17"/>
      <c r="C207" s="17"/>
      <c r="D207" s="17"/>
      <c r="E207" s="16"/>
      <c r="F207" s="119"/>
      <c r="G207" s="119"/>
      <c r="H207" s="39"/>
      <c r="I207" s="32"/>
      <c r="J207" s="15"/>
    </row>
    <row r="208" spans="1:10" x14ac:dyDescent="0.25">
      <c r="A208" s="15"/>
      <c r="B208" s="17"/>
      <c r="C208" s="17"/>
      <c r="D208" s="17"/>
      <c r="E208" s="16"/>
      <c r="F208" s="119"/>
      <c r="G208" s="119"/>
      <c r="H208" s="39"/>
      <c r="I208" s="32"/>
      <c r="J208" s="15"/>
    </row>
    <row r="209" spans="1:10" x14ac:dyDescent="0.25">
      <c r="A209" s="15"/>
      <c r="B209" s="17"/>
      <c r="C209" s="17"/>
      <c r="D209" s="17"/>
      <c r="E209" s="16"/>
      <c r="F209" s="119"/>
      <c r="G209" s="119"/>
      <c r="H209" s="39"/>
      <c r="I209" s="32"/>
      <c r="J209" s="15"/>
    </row>
    <row r="210" spans="1:10" x14ac:dyDescent="0.25">
      <c r="A210" s="15"/>
      <c r="B210" s="17"/>
      <c r="C210" s="17"/>
      <c r="D210" s="17"/>
      <c r="E210" s="16"/>
      <c r="F210" s="119"/>
      <c r="G210" s="119"/>
      <c r="H210" s="39"/>
      <c r="I210" s="32"/>
      <c r="J210" s="15"/>
    </row>
    <row r="211" spans="1:10" x14ac:dyDescent="0.25">
      <c r="A211" s="15"/>
      <c r="B211" s="17"/>
      <c r="C211" s="17"/>
      <c r="D211" s="17"/>
      <c r="E211" s="16"/>
      <c r="F211" s="119"/>
      <c r="G211" s="119"/>
      <c r="H211" s="39"/>
      <c r="I211" s="32"/>
      <c r="J211" s="15"/>
    </row>
    <row r="212" spans="1:10" x14ac:dyDescent="0.25">
      <c r="A212" s="15"/>
      <c r="B212" s="17"/>
      <c r="C212" s="17"/>
      <c r="D212" s="17"/>
      <c r="E212" s="16"/>
      <c r="F212" s="119"/>
      <c r="G212" s="119"/>
      <c r="H212" s="39"/>
      <c r="I212" s="32"/>
      <c r="J212" s="15"/>
    </row>
    <row r="213" spans="1:10" x14ac:dyDescent="0.25">
      <c r="A213" s="15"/>
      <c r="B213" s="17"/>
      <c r="C213" s="17"/>
      <c r="D213" s="17"/>
      <c r="E213" s="16"/>
      <c r="F213" s="119"/>
      <c r="G213" s="119"/>
      <c r="H213" s="39"/>
      <c r="I213" s="32"/>
      <c r="J213" s="15"/>
    </row>
    <row r="214" spans="1:10" x14ac:dyDescent="0.25">
      <c r="A214" s="15"/>
      <c r="B214" s="17"/>
      <c r="C214" s="17"/>
      <c r="D214" s="17"/>
      <c r="E214" s="16"/>
      <c r="F214" s="119"/>
      <c r="G214" s="119"/>
      <c r="H214" s="39"/>
      <c r="I214" s="32"/>
      <c r="J214" s="15"/>
    </row>
    <row r="215" spans="1:10" x14ac:dyDescent="0.25">
      <c r="A215" s="15"/>
      <c r="B215" s="17"/>
      <c r="C215" s="17"/>
      <c r="D215" s="17"/>
      <c r="E215" s="16"/>
      <c r="F215" s="119"/>
      <c r="G215" s="119"/>
      <c r="H215" s="39"/>
      <c r="I215" s="32"/>
      <c r="J215" s="15"/>
    </row>
    <row r="216" spans="1:10" x14ac:dyDescent="0.25">
      <c r="A216" s="15"/>
      <c r="B216" s="17"/>
      <c r="C216" s="17"/>
      <c r="D216" s="17"/>
      <c r="E216" s="16"/>
      <c r="F216" s="119"/>
      <c r="G216" s="119"/>
      <c r="H216" s="39"/>
      <c r="I216" s="32"/>
      <c r="J216" s="15"/>
    </row>
    <row r="217" spans="1:10" x14ac:dyDescent="0.25">
      <c r="A217" s="15"/>
      <c r="B217" s="17"/>
      <c r="C217" s="17"/>
      <c r="D217" s="17"/>
      <c r="E217" s="16"/>
      <c r="F217" s="119"/>
      <c r="G217" s="119"/>
      <c r="H217" s="39"/>
      <c r="I217" s="32"/>
      <c r="J217" s="15"/>
    </row>
    <row r="218" spans="1:10" x14ac:dyDescent="0.25">
      <c r="A218" s="15"/>
      <c r="B218" s="17"/>
      <c r="C218" s="17"/>
      <c r="D218" s="17"/>
      <c r="E218" s="16"/>
      <c r="F218" s="119"/>
      <c r="G218" s="119"/>
      <c r="H218" s="39"/>
      <c r="I218" s="32"/>
      <c r="J218" s="15"/>
    </row>
    <row r="219" spans="1:10" x14ac:dyDescent="0.25">
      <c r="A219" s="15"/>
      <c r="B219" s="17"/>
      <c r="C219" s="17"/>
      <c r="D219" s="17"/>
      <c r="E219" s="16"/>
      <c r="F219" s="119"/>
      <c r="G219" s="119"/>
      <c r="H219" s="39"/>
      <c r="I219" s="32"/>
      <c r="J219" s="15"/>
    </row>
    <row r="220" spans="1:10" x14ac:dyDescent="0.25">
      <c r="A220" s="15"/>
      <c r="B220" s="17"/>
      <c r="C220" s="17"/>
      <c r="D220" s="17"/>
      <c r="E220" s="16"/>
      <c r="F220" s="119"/>
      <c r="G220" s="119"/>
      <c r="H220" s="39"/>
      <c r="I220" s="32"/>
      <c r="J220" s="15"/>
    </row>
    <row r="221" spans="1:10" x14ac:dyDescent="0.25">
      <c r="A221" s="15"/>
      <c r="B221" s="17"/>
      <c r="C221" s="17"/>
      <c r="D221" s="17"/>
      <c r="E221" s="16"/>
      <c r="F221" s="119"/>
      <c r="G221" s="119"/>
      <c r="H221" s="39"/>
      <c r="I221" s="32"/>
      <c r="J221" s="15"/>
    </row>
    <row r="222" spans="1:10" x14ac:dyDescent="0.25">
      <c r="A222" s="15"/>
      <c r="B222" s="17"/>
      <c r="C222" s="17"/>
      <c r="D222" s="17"/>
      <c r="E222" s="16"/>
      <c r="F222" s="119"/>
      <c r="G222" s="119"/>
      <c r="H222" s="39"/>
      <c r="I222" s="32"/>
      <c r="J222" s="15"/>
    </row>
    <row r="223" spans="1:10" x14ac:dyDescent="0.25">
      <c r="A223" s="15"/>
      <c r="B223" s="17"/>
      <c r="C223" s="17"/>
      <c r="D223" s="17"/>
      <c r="E223" s="16"/>
      <c r="F223" s="119"/>
      <c r="G223" s="119"/>
      <c r="H223" s="39"/>
      <c r="I223" s="32"/>
      <c r="J223" s="15"/>
    </row>
    <row r="224" spans="1:10" x14ac:dyDescent="0.25">
      <c r="A224" s="15"/>
      <c r="B224" s="17"/>
      <c r="C224" s="17"/>
      <c r="D224" s="17"/>
      <c r="E224" s="16"/>
      <c r="F224" s="119"/>
      <c r="G224" s="119"/>
      <c r="H224" s="39"/>
      <c r="I224" s="32"/>
      <c r="J224" s="15"/>
    </row>
    <row r="225" spans="1:10" x14ac:dyDescent="0.25">
      <c r="A225" s="15"/>
      <c r="B225" s="17"/>
      <c r="C225" s="17"/>
      <c r="D225" s="17"/>
      <c r="E225" s="16"/>
      <c r="F225" s="119"/>
      <c r="G225" s="119"/>
      <c r="H225" s="39"/>
      <c r="I225" s="32"/>
      <c r="J225" s="15"/>
    </row>
    <row r="226" spans="1:10" x14ac:dyDescent="0.25">
      <c r="A226" s="15"/>
      <c r="B226" s="17"/>
      <c r="C226" s="17"/>
      <c r="D226" s="17"/>
      <c r="E226" s="16"/>
      <c r="F226" s="119"/>
      <c r="G226" s="119"/>
      <c r="H226" s="39"/>
      <c r="I226" s="32"/>
      <c r="J226" s="15"/>
    </row>
    <row r="227" spans="1:10" x14ac:dyDescent="0.25">
      <c r="A227" s="15"/>
      <c r="B227" s="17"/>
      <c r="C227" s="17"/>
      <c r="D227" s="17"/>
      <c r="E227" s="16"/>
      <c r="F227" s="119"/>
      <c r="G227" s="119"/>
      <c r="H227" s="39"/>
      <c r="I227" s="32"/>
      <c r="J227" s="15"/>
    </row>
    <row r="228" spans="1:10" x14ac:dyDescent="0.25">
      <c r="A228" s="15"/>
      <c r="B228" s="17"/>
      <c r="C228" s="17"/>
      <c r="D228" s="17"/>
      <c r="E228" s="16"/>
      <c r="F228" s="119"/>
      <c r="G228" s="119"/>
      <c r="H228" s="39"/>
      <c r="I228" s="32"/>
      <c r="J228" s="15"/>
    </row>
    <row r="229" spans="1:10" x14ac:dyDescent="0.25">
      <c r="A229" s="15"/>
      <c r="B229" s="17"/>
      <c r="C229" s="17"/>
      <c r="D229" s="17"/>
      <c r="E229" s="16"/>
      <c r="F229" s="119"/>
      <c r="G229" s="119"/>
      <c r="H229" s="39"/>
      <c r="I229" s="32"/>
      <c r="J229" s="15"/>
    </row>
    <row r="230" spans="1:10" x14ac:dyDescent="0.25">
      <c r="A230" s="15"/>
      <c r="B230" s="17"/>
      <c r="C230" s="17"/>
      <c r="D230" s="17"/>
      <c r="E230" s="16"/>
      <c r="F230" s="119"/>
      <c r="G230" s="119"/>
      <c r="H230" s="39"/>
      <c r="I230" s="32"/>
      <c r="J230" s="15"/>
    </row>
    <row r="231" spans="1:10" x14ac:dyDescent="0.25">
      <c r="A231" s="15"/>
      <c r="B231" s="17"/>
      <c r="C231" s="17"/>
      <c r="D231" s="17"/>
      <c r="E231" s="16"/>
      <c r="F231" s="119"/>
      <c r="G231" s="119"/>
      <c r="H231" s="39"/>
      <c r="I231" s="32"/>
      <c r="J231" s="15"/>
    </row>
    <row r="232" spans="1:10" x14ac:dyDescent="0.25">
      <c r="A232" s="15"/>
      <c r="B232" s="17"/>
      <c r="C232" s="17"/>
      <c r="D232" s="17"/>
      <c r="E232" s="16"/>
      <c r="F232" s="119"/>
      <c r="G232" s="119"/>
      <c r="H232" s="39"/>
      <c r="I232" s="32"/>
      <c r="J232" s="15"/>
    </row>
    <row r="233" spans="1:10" x14ac:dyDescent="0.25">
      <c r="A233" s="15"/>
      <c r="B233" s="17"/>
      <c r="C233" s="17"/>
      <c r="D233" s="17"/>
      <c r="E233" s="16"/>
      <c r="F233" s="119"/>
      <c r="G233" s="119"/>
      <c r="H233" s="39"/>
      <c r="I233" s="32"/>
      <c r="J233" s="15"/>
    </row>
    <row r="234" spans="1:10" x14ac:dyDescent="0.25">
      <c r="A234" s="15"/>
      <c r="B234" s="17"/>
      <c r="C234" s="17"/>
      <c r="D234" s="17"/>
      <c r="E234" s="16"/>
      <c r="F234" s="119"/>
      <c r="G234" s="119"/>
      <c r="H234" s="39"/>
      <c r="I234" s="32"/>
      <c r="J234" s="15"/>
    </row>
    <row r="235" spans="1:10" x14ac:dyDescent="0.25">
      <c r="A235" s="15"/>
      <c r="B235" s="17"/>
      <c r="C235" s="17"/>
      <c r="D235" s="17"/>
      <c r="E235" s="16"/>
      <c r="F235" s="119"/>
      <c r="G235" s="119"/>
      <c r="H235" s="39"/>
      <c r="I235" s="32"/>
      <c r="J235" s="15"/>
    </row>
    <row r="236" spans="1:10" x14ac:dyDescent="0.25">
      <c r="A236" s="15"/>
      <c r="B236" s="17"/>
      <c r="C236" s="17"/>
      <c r="D236" s="17"/>
      <c r="E236" s="16"/>
      <c r="F236" s="119"/>
      <c r="G236" s="119"/>
      <c r="H236" s="39"/>
      <c r="I236" s="32"/>
      <c r="J236" s="15"/>
    </row>
    <row r="237" spans="1:10" x14ac:dyDescent="0.25">
      <c r="A237" s="15"/>
      <c r="B237" s="17"/>
      <c r="C237" s="17"/>
      <c r="D237" s="17"/>
      <c r="E237" s="16"/>
      <c r="F237" s="119"/>
      <c r="G237" s="119"/>
      <c r="H237" s="39"/>
      <c r="I237" s="32"/>
      <c r="J237" s="15"/>
    </row>
    <row r="238" spans="1:10" x14ac:dyDescent="0.25">
      <c r="A238" s="15"/>
      <c r="B238" s="17"/>
      <c r="C238" s="17"/>
      <c r="D238" s="17"/>
      <c r="E238" s="16"/>
      <c r="F238" s="119"/>
      <c r="G238" s="119"/>
      <c r="H238" s="39"/>
      <c r="I238" s="32"/>
      <c r="J238" s="15"/>
    </row>
    <row r="239" spans="1:10" x14ac:dyDescent="0.25">
      <c r="A239" s="15"/>
      <c r="B239" s="17"/>
      <c r="C239" s="17"/>
      <c r="D239" s="17"/>
      <c r="E239" s="16"/>
      <c r="F239" s="119"/>
      <c r="G239" s="119"/>
      <c r="H239" s="39"/>
      <c r="I239" s="32"/>
      <c r="J239" s="15"/>
    </row>
    <row r="240" spans="1:10" x14ac:dyDescent="0.25">
      <c r="A240" s="15"/>
      <c r="B240" s="17"/>
      <c r="C240" s="17"/>
      <c r="D240" s="17"/>
      <c r="E240" s="16"/>
      <c r="F240" s="119"/>
      <c r="G240" s="119"/>
      <c r="H240" s="39"/>
      <c r="I240" s="32"/>
      <c r="J240" s="15"/>
    </row>
    <row r="241" spans="1:10" x14ac:dyDescent="0.25">
      <c r="A241" s="15"/>
      <c r="B241" s="17"/>
      <c r="C241" s="17"/>
      <c r="D241" s="17"/>
      <c r="E241" s="16"/>
      <c r="F241" s="119"/>
      <c r="G241" s="119"/>
      <c r="H241" s="39"/>
      <c r="I241" s="32"/>
      <c r="J241" s="15"/>
    </row>
    <row r="242" spans="1:10" x14ac:dyDescent="0.25">
      <c r="A242" s="15"/>
      <c r="B242" s="17"/>
      <c r="C242" s="17"/>
      <c r="D242" s="17"/>
      <c r="E242" s="16"/>
      <c r="F242" s="119"/>
      <c r="G242" s="119"/>
      <c r="H242" s="39"/>
      <c r="I242" s="32"/>
      <c r="J242" s="15"/>
    </row>
    <row r="243" spans="1:10" x14ac:dyDescent="0.25">
      <c r="A243" s="15"/>
      <c r="B243" s="17"/>
      <c r="C243" s="17"/>
      <c r="D243" s="17"/>
      <c r="E243" s="16"/>
      <c r="F243" s="119"/>
      <c r="G243" s="119"/>
      <c r="H243" s="39"/>
      <c r="I243" s="32"/>
      <c r="J243" s="15"/>
    </row>
    <row r="244" spans="1:10" x14ac:dyDescent="0.25">
      <c r="A244" s="15"/>
      <c r="B244" s="17"/>
      <c r="C244" s="17"/>
      <c r="D244" s="17"/>
      <c r="E244" s="16"/>
      <c r="F244" s="119"/>
      <c r="G244" s="119"/>
      <c r="H244" s="39"/>
      <c r="I244" s="32"/>
      <c r="J244" s="15"/>
    </row>
    <row r="245" spans="1:10" x14ac:dyDescent="0.25">
      <c r="A245" s="15"/>
      <c r="B245" s="17"/>
      <c r="C245" s="17"/>
      <c r="D245" s="17"/>
      <c r="E245" s="16"/>
      <c r="F245" s="119"/>
      <c r="G245" s="119"/>
      <c r="H245" s="39"/>
      <c r="I245" s="32"/>
      <c r="J245" s="15"/>
    </row>
    <row r="246" spans="1:10" x14ac:dyDescent="0.25">
      <c r="A246" s="15"/>
      <c r="B246" s="17"/>
      <c r="C246" s="17"/>
      <c r="D246" s="17"/>
      <c r="E246" s="16"/>
      <c r="F246" s="119"/>
      <c r="G246" s="119"/>
      <c r="H246" s="39"/>
      <c r="I246" s="32"/>
      <c r="J246" s="15"/>
    </row>
    <row r="247" spans="1:10" x14ac:dyDescent="0.25">
      <c r="A247" s="15"/>
      <c r="B247" s="17"/>
      <c r="C247" s="17"/>
      <c r="D247" s="17"/>
      <c r="E247" s="16"/>
      <c r="F247" s="119"/>
      <c r="G247" s="119"/>
      <c r="H247" s="39"/>
      <c r="I247" s="32"/>
      <c r="J247" s="15"/>
    </row>
    <row r="248" spans="1:10" x14ac:dyDescent="0.25">
      <c r="A248" s="15"/>
      <c r="B248" s="17"/>
      <c r="C248" s="17"/>
      <c r="D248" s="17"/>
      <c r="E248" s="16"/>
      <c r="F248" s="119"/>
      <c r="G248" s="119"/>
      <c r="H248" s="39"/>
      <c r="I248" s="32"/>
      <c r="J248" s="15"/>
    </row>
    <row r="249" spans="1:10" x14ac:dyDescent="0.25">
      <c r="A249" s="15"/>
      <c r="B249" s="17"/>
      <c r="C249" s="17"/>
      <c r="D249" s="17"/>
      <c r="E249" s="16"/>
      <c r="F249" s="119"/>
      <c r="G249" s="119"/>
      <c r="H249" s="39"/>
      <c r="I249" s="32"/>
      <c r="J249" s="15"/>
    </row>
    <row r="250" spans="1:10" x14ac:dyDescent="0.25">
      <c r="A250" s="15"/>
      <c r="B250" s="17"/>
      <c r="C250" s="17"/>
      <c r="D250" s="17"/>
      <c r="E250" s="16"/>
      <c r="F250" s="119"/>
      <c r="G250" s="119"/>
      <c r="H250" s="39"/>
      <c r="I250" s="32"/>
      <c r="J250" s="15"/>
    </row>
    <row r="251" spans="1:10" x14ac:dyDescent="0.25">
      <c r="A251" s="15"/>
      <c r="B251" s="17"/>
      <c r="C251" s="17"/>
      <c r="D251" s="17"/>
      <c r="E251" s="16"/>
      <c r="F251" s="119"/>
      <c r="G251" s="119"/>
      <c r="H251" s="39"/>
      <c r="I251" s="32"/>
      <c r="J251" s="15"/>
    </row>
    <row r="252" spans="1:10" x14ac:dyDescent="0.25">
      <c r="A252" s="15"/>
      <c r="B252" s="17"/>
      <c r="C252" s="17"/>
      <c r="D252" s="17"/>
      <c r="E252" s="16"/>
      <c r="F252" s="119"/>
      <c r="G252" s="119"/>
      <c r="H252" s="39"/>
      <c r="I252" s="32"/>
      <c r="J252" s="15"/>
    </row>
    <row r="253" spans="1:10" x14ac:dyDescent="0.25">
      <c r="A253" s="15"/>
      <c r="B253" s="17"/>
      <c r="C253" s="17"/>
      <c r="D253" s="17"/>
      <c r="E253" s="16"/>
      <c r="F253" s="119"/>
      <c r="G253" s="119"/>
      <c r="H253" s="39"/>
      <c r="I253" s="32"/>
      <c r="J253" s="15"/>
    </row>
    <row r="254" spans="1:10" x14ac:dyDescent="0.25">
      <c r="A254" s="15"/>
      <c r="B254" s="17"/>
      <c r="C254" s="17"/>
      <c r="D254" s="17"/>
      <c r="E254" s="16"/>
      <c r="F254" s="119"/>
      <c r="G254" s="119"/>
      <c r="H254" s="39"/>
      <c r="I254" s="32"/>
      <c r="J254" s="15"/>
    </row>
    <row r="255" spans="1:10" x14ac:dyDescent="0.25">
      <c r="A255" s="15"/>
      <c r="B255" s="17"/>
      <c r="C255" s="17"/>
      <c r="D255" s="17"/>
      <c r="E255" s="16"/>
      <c r="F255" s="119"/>
      <c r="G255" s="119"/>
      <c r="H255" s="39"/>
      <c r="I255" s="32"/>
      <c r="J255" s="15"/>
    </row>
    <row r="256" spans="1:10" x14ac:dyDescent="0.25">
      <c r="A256" s="15"/>
      <c r="B256" s="17"/>
      <c r="C256" s="17"/>
      <c r="D256" s="17"/>
      <c r="E256" s="16"/>
      <c r="F256" s="119"/>
      <c r="G256" s="119"/>
      <c r="H256" s="39"/>
      <c r="I256" s="32"/>
      <c r="J256" s="15"/>
    </row>
    <row r="257" spans="1:10" x14ac:dyDescent="0.25">
      <c r="A257" s="15"/>
      <c r="B257" s="17"/>
      <c r="C257" s="17"/>
      <c r="D257" s="17"/>
      <c r="E257" s="16"/>
      <c r="F257" s="119"/>
      <c r="G257" s="119"/>
      <c r="H257" s="39"/>
      <c r="I257" s="32"/>
      <c r="J257" s="15"/>
    </row>
    <row r="258" spans="1:10" x14ac:dyDescent="0.25">
      <c r="A258" s="15"/>
      <c r="B258" s="17"/>
      <c r="C258" s="17"/>
      <c r="D258" s="17"/>
      <c r="E258" s="16"/>
      <c r="F258" s="119"/>
      <c r="G258" s="119"/>
      <c r="H258" s="39"/>
      <c r="I258" s="32"/>
      <c r="J258" s="15"/>
    </row>
    <row r="259" spans="1:10" x14ac:dyDescent="0.25">
      <c r="A259" s="15"/>
      <c r="B259" s="17"/>
      <c r="C259" s="17"/>
      <c r="D259" s="17"/>
      <c r="E259" s="16"/>
      <c r="F259" s="119"/>
      <c r="G259" s="119"/>
      <c r="H259" s="39"/>
      <c r="I259" s="32"/>
      <c r="J259" s="15"/>
    </row>
    <row r="260" spans="1:10" x14ac:dyDescent="0.25">
      <c r="A260" s="15"/>
      <c r="B260" s="17"/>
      <c r="C260" s="17"/>
      <c r="D260" s="17"/>
      <c r="E260" s="16"/>
      <c r="F260" s="119"/>
      <c r="G260" s="119"/>
      <c r="H260" s="39"/>
      <c r="I260" s="32"/>
      <c r="J260" s="15"/>
    </row>
    <row r="261" spans="1:10" x14ac:dyDescent="0.25">
      <c r="A261" s="15"/>
      <c r="B261" s="17"/>
      <c r="C261" s="17"/>
      <c r="D261" s="17"/>
      <c r="E261" s="16"/>
      <c r="F261" s="119"/>
      <c r="G261" s="119"/>
      <c r="H261" s="39"/>
      <c r="I261" s="32"/>
      <c r="J261" s="15"/>
    </row>
    <row r="262" spans="1:10" x14ac:dyDescent="0.25">
      <c r="A262" s="15"/>
      <c r="B262" s="17"/>
      <c r="C262" s="17"/>
      <c r="D262" s="17"/>
      <c r="E262" s="16"/>
      <c r="F262" s="119"/>
      <c r="G262" s="119"/>
      <c r="H262" s="39"/>
      <c r="I262" s="32"/>
      <c r="J262" s="15"/>
    </row>
    <row r="263" spans="1:10" x14ac:dyDescent="0.25">
      <c r="A263" s="15"/>
      <c r="B263" s="17"/>
      <c r="C263" s="17"/>
      <c r="D263" s="17"/>
      <c r="E263" s="16"/>
      <c r="F263" s="119"/>
      <c r="G263" s="119"/>
      <c r="H263" s="39"/>
      <c r="I263" s="32"/>
      <c r="J263" s="15"/>
    </row>
    <row r="264" spans="1:10" x14ac:dyDescent="0.25">
      <c r="A264" s="15"/>
      <c r="B264" s="17"/>
      <c r="C264" s="17"/>
      <c r="D264" s="17"/>
      <c r="E264" s="16"/>
      <c r="F264" s="119"/>
      <c r="G264" s="119"/>
      <c r="H264" s="39"/>
      <c r="I264" s="32"/>
      <c r="J264" s="15"/>
    </row>
    <row r="265" spans="1:10" x14ac:dyDescent="0.25">
      <c r="A265" s="15"/>
      <c r="B265" s="17"/>
      <c r="C265" s="17"/>
      <c r="D265" s="17"/>
      <c r="E265" s="16"/>
      <c r="F265" s="119"/>
      <c r="G265" s="119"/>
      <c r="H265" s="39"/>
      <c r="I265" s="32"/>
      <c r="J265" s="15"/>
    </row>
    <row r="266" spans="1:10" x14ac:dyDescent="0.25">
      <c r="A266" s="15"/>
      <c r="B266" s="17"/>
      <c r="C266" s="17"/>
      <c r="D266" s="17"/>
      <c r="E266" s="16"/>
      <c r="F266" s="119"/>
      <c r="G266" s="119"/>
      <c r="H266" s="39"/>
      <c r="I266" s="32"/>
      <c r="J266" s="15"/>
    </row>
    <row r="267" spans="1:10" x14ac:dyDescent="0.25">
      <c r="A267" s="15"/>
      <c r="B267" s="17"/>
      <c r="C267" s="17"/>
      <c r="D267" s="17"/>
      <c r="E267" s="16"/>
      <c r="F267" s="119"/>
      <c r="G267" s="119"/>
      <c r="H267" s="39"/>
      <c r="I267" s="32"/>
      <c r="J267" s="15"/>
    </row>
    <row r="268" spans="1:10" x14ac:dyDescent="0.25">
      <c r="A268" s="15"/>
      <c r="B268" s="17"/>
      <c r="C268" s="17"/>
      <c r="D268" s="17"/>
      <c r="E268" s="16"/>
      <c r="F268" s="119"/>
      <c r="G268" s="119"/>
      <c r="H268" s="39"/>
      <c r="I268" s="32"/>
      <c r="J268" s="15"/>
    </row>
    <row r="269" spans="1:10" x14ac:dyDescent="0.25">
      <c r="A269" s="15"/>
      <c r="B269" s="17"/>
      <c r="C269" s="17"/>
      <c r="D269" s="17"/>
      <c r="E269" s="16"/>
      <c r="F269" s="119"/>
      <c r="G269" s="119"/>
      <c r="H269" s="39"/>
      <c r="I269" s="32"/>
      <c r="J269" s="15"/>
    </row>
    <row r="270" spans="1:10" x14ac:dyDescent="0.25">
      <c r="A270" s="15"/>
      <c r="B270" s="17"/>
      <c r="C270" s="17"/>
      <c r="D270" s="17"/>
      <c r="E270" s="16"/>
      <c r="F270" s="119"/>
      <c r="G270" s="119"/>
      <c r="H270" s="39"/>
      <c r="I270" s="32"/>
      <c r="J270" s="15"/>
    </row>
    <row r="271" spans="1:10" x14ac:dyDescent="0.25">
      <c r="A271" s="15"/>
      <c r="B271" s="17"/>
      <c r="C271" s="17"/>
      <c r="D271" s="17"/>
      <c r="E271" s="16"/>
      <c r="F271" s="119"/>
      <c r="G271" s="119"/>
      <c r="H271" s="39"/>
      <c r="I271" s="32"/>
      <c r="J271" s="15"/>
    </row>
    <row r="272" spans="1:10" x14ac:dyDescent="0.25">
      <c r="A272" s="15"/>
      <c r="B272" s="17"/>
      <c r="C272" s="17"/>
      <c r="D272" s="17"/>
      <c r="E272" s="16"/>
      <c r="F272" s="119"/>
      <c r="G272" s="119"/>
      <c r="H272" s="39"/>
      <c r="I272" s="32"/>
      <c r="J272" s="15"/>
    </row>
    <row r="273" spans="1:10" x14ac:dyDescent="0.25">
      <c r="A273" s="15"/>
      <c r="B273" s="17"/>
      <c r="C273" s="17"/>
      <c r="D273" s="17"/>
      <c r="E273" s="16"/>
      <c r="F273" s="119"/>
      <c r="G273" s="119"/>
      <c r="H273" s="39"/>
      <c r="I273" s="32"/>
      <c r="J273" s="15"/>
    </row>
    <row r="274" spans="1:10" x14ac:dyDescent="0.25">
      <c r="A274" s="15"/>
      <c r="B274" s="17"/>
      <c r="C274" s="17"/>
      <c r="D274" s="17"/>
      <c r="E274" s="16"/>
      <c r="F274" s="119"/>
      <c r="G274" s="119"/>
      <c r="H274" s="39"/>
      <c r="I274" s="32"/>
      <c r="J274" s="15"/>
    </row>
    <row r="275" spans="1:10" x14ac:dyDescent="0.25">
      <c r="A275" s="15"/>
      <c r="B275" s="17"/>
      <c r="C275" s="17"/>
      <c r="D275" s="17"/>
      <c r="E275" s="16"/>
      <c r="F275" s="119"/>
      <c r="G275" s="119"/>
      <c r="H275" s="39"/>
      <c r="I275" s="32"/>
      <c r="J275" s="15"/>
    </row>
    <row r="276" spans="1:10" x14ac:dyDescent="0.25">
      <c r="A276" s="15"/>
      <c r="B276" s="17"/>
      <c r="C276" s="17"/>
      <c r="D276" s="17"/>
      <c r="E276" s="16"/>
      <c r="F276" s="119"/>
      <c r="G276" s="119"/>
      <c r="H276" s="39"/>
      <c r="I276" s="32"/>
      <c r="J276" s="15"/>
    </row>
    <row r="277" spans="1:10" x14ac:dyDescent="0.25">
      <c r="A277" s="15"/>
      <c r="B277" s="17"/>
      <c r="C277" s="17"/>
      <c r="D277" s="17"/>
      <c r="E277" s="16"/>
      <c r="F277" s="119"/>
      <c r="G277" s="119"/>
      <c r="H277" s="39"/>
      <c r="I277" s="32"/>
      <c r="J277" s="15"/>
    </row>
    <row r="278" spans="1:10" x14ac:dyDescent="0.25">
      <c r="A278" s="15"/>
      <c r="B278" s="17"/>
      <c r="C278" s="17"/>
      <c r="D278" s="17"/>
      <c r="E278" s="16"/>
      <c r="F278" s="119"/>
      <c r="G278" s="119"/>
      <c r="H278" s="39"/>
      <c r="I278" s="32"/>
      <c r="J278" s="15"/>
    </row>
    <row r="279" spans="1:10" x14ac:dyDescent="0.25">
      <c r="A279" s="15"/>
      <c r="B279" s="17"/>
      <c r="C279" s="17"/>
      <c r="D279" s="17"/>
      <c r="E279" s="16"/>
      <c r="F279" s="119"/>
      <c r="G279" s="119"/>
      <c r="H279" s="39"/>
      <c r="I279" s="32"/>
      <c r="J279" s="15"/>
    </row>
    <row r="280" spans="1:10" x14ac:dyDescent="0.25">
      <c r="A280" s="15"/>
      <c r="B280" s="17"/>
      <c r="C280" s="17"/>
      <c r="D280" s="17"/>
      <c r="E280" s="16"/>
      <c r="F280" s="119"/>
      <c r="G280" s="119"/>
      <c r="H280" s="39"/>
      <c r="I280" s="32"/>
      <c r="J280" s="15"/>
    </row>
    <row r="281" spans="1:10" x14ac:dyDescent="0.25">
      <c r="A281" s="15"/>
      <c r="B281" s="17"/>
      <c r="C281" s="17"/>
      <c r="D281" s="17"/>
      <c r="E281" s="16"/>
      <c r="F281" s="119"/>
      <c r="G281" s="119"/>
      <c r="H281" s="39"/>
      <c r="I281" s="32"/>
      <c r="J281" s="15"/>
    </row>
    <row r="282" spans="1:10" x14ac:dyDescent="0.25">
      <c r="A282" s="15"/>
      <c r="B282" s="17"/>
      <c r="C282" s="17"/>
      <c r="D282" s="17"/>
      <c r="E282" s="16"/>
      <c r="F282" s="119"/>
      <c r="G282" s="119"/>
      <c r="H282" s="39"/>
      <c r="I282" s="32"/>
      <c r="J282" s="15"/>
    </row>
    <row r="283" spans="1:10" x14ac:dyDescent="0.25">
      <c r="A283" s="15"/>
      <c r="B283" s="17"/>
      <c r="C283" s="17"/>
      <c r="D283" s="17"/>
      <c r="E283" s="16"/>
      <c r="F283" s="119"/>
      <c r="G283" s="119"/>
      <c r="H283" s="39"/>
      <c r="I283" s="32"/>
      <c r="J283" s="15"/>
    </row>
    <row r="284" spans="1:10" x14ac:dyDescent="0.25">
      <c r="A284" s="15"/>
      <c r="B284" s="17"/>
      <c r="C284" s="17"/>
      <c r="D284" s="17"/>
      <c r="E284" s="16"/>
      <c r="F284" s="119"/>
      <c r="G284" s="119"/>
      <c r="H284" s="39"/>
      <c r="I284" s="32"/>
      <c r="J284" s="15"/>
    </row>
    <row r="285" spans="1:10" x14ac:dyDescent="0.25">
      <c r="A285" s="15"/>
      <c r="B285" s="17"/>
      <c r="C285" s="17"/>
      <c r="D285" s="17"/>
      <c r="E285" s="16"/>
      <c r="F285" s="119"/>
      <c r="G285" s="119"/>
      <c r="H285" s="39"/>
      <c r="I285" s="32"/>
      <c r="J285" s="15"/>
    </row>
    <row r="286" spans="1:10" x14ac:dyDescent="0.25">
      <c r="A286" s="15"/>
      <c r="B286" s="17"/>
      <c r="C286" s="17"/>
      <c r="D286" s="17"/>
      <c r="E286" s="16"/>
      <c r="F286" s="119"/>
      <c r="G286" s="119"/>
      <c r="H286" s="39"/>
      <c r="I286" s="32"/>
      <c r="J286" s="15"/>
    </row>
    <row r="287" spans="1:10" x14ac:dyDescent="0.25">
      <c r="A287" s="15"/>
      <c r="B287" s="17"/>
      <c r="C287" s="17"/>
      <c r="D287" s="17"/>
      <c r="E287" s="16"/>
      <c r="F287" s="119"/>
      <c r="G287" s="119"/>
      <c r="H287" s="39"/>
      <c r="I287" s="32"/>
      <c r="J287" s="15"/>
    </row>
    <row r="288" spans="1:10" x14ac:dyDescent="0.25">
      <c r="A288" s="15"/>
      <c r="B288" s="17"/>
      <c r="C288" s="17"/>
      <c r="D288" s="17"/>
      <c r="E288" s="16"/>
      <c r="F288" s="119"/>
      <c r="G288" s="119"/>
      <c r="H288" s="39"/>
      <c r="I288" s="32"/>
      <c r="J288" s="15"/>
    </row>
    <row r="289" spans="1:10" x14ac:dyDescent="0.25">
      <c r="A289" s="15"/>
      <c r="B289" s="17"/>
      <c r="C289" s="17"/>
      <c r="D289" s="17"/>
      <c r="E289" s="16"/>
      <c r="F289" s="119"/>
      <c r="G289" s="119"/>
      <c r="H289" s="39"/>
      <c r="I289" s="32"/>
      <c r="J289" s="15"/>
    </row>
    <row r="290" spans="1:10" x14ac:dyDescent="0.25">
      <c r="A290" s="15"/>
      <c r="B290" s="17"/>
      <c r="C290" s="17"/>
      <c r="D290" s="17"/>
      <c r="E290" s="16"/>
      <c r="F290" s="119"/>
      <c r="G290" s="119"/>
      <c r="H290" s="39"/>
      <c r="I290" s="32"/>
      <c r="J290" s="15"/>
    </row>
  </sheetData>
  <mergeCells count="426">
    <mergeCell ref="C18:I18"/>
    <mergeCell ref="C19:I19"/>
    <mergeCell ref="A13:B13"/>
    <mergeCell ref="B29:D29"/>
    <mergeCell ref="F29:G29"/>
    <mergeCell ref="Q39:R39"/>
    <mergeCell ref="B41:D41"/>
    <mergeCell ref="F41:G41"/>
    <mergeCell ref="F108:G108"/>
    <mergeCell ref="A120:J120"/>
    <mergeCell ref="A129:J129"/>
    <mergeCell ref="A136:J136"/>
    <mergeCell ref="A145:J145"/>
    <mergeCell ref="A26:J26"/>
    <mergeCell ref="A59:J59"/>
    <mergeCell ref="A72:J72"/>
    <mergeCell ref="F137:G137"/>
    <mergeCell ref="F138:G138"/>
    <mergeCell ref="F139:G139"/>
    <mergeCell ref="F140:G140"/>
    <mergeCell ref="F141:G141"/>
    <mergeCell ref="F142:G142"/>
    <mergeCell ref="F130:G130"/>
    <mergeCell ref="F131:G131"/>
    <mergeCell ref="F132:G132"/>
    <mergeCell ref="F133:G133"/>
    <mergeCell ref="F134:G134"/>
    <mergeCell ref="F135:G135"/>
    <mergeCell ref="F123:G123"/>
    <mergeCell ref="A1:J2"/>
    <mergeCell ref="B28:D28"/>
    <mergeCell ref="F28:G28"/>
    <mergeCell ref="B27:D27"/>
    <mergeCell ref="F27:G27"/>
    <mergeCell ref="F285:G285"/>
    <mergeCell ref="F286:G286"/>
    <mergeCell ref="F287:G287"/>
    <mergeCell ref="F273:G273"/>
    <mergeCell ref="F274:G274"/>
    <mergeCell ref="F275:G275"/>
    <mergeCell ref="F276:G276"/>
    <mergeCell ref="F277:G277"/>
    <mergeCell ref="F278:G278"/>
    <mergeCell ref="F267:G267"/>
    <mergeCell ref="F268:G268"/>
    <mergeCell ref="F269:G269"/>
    <mergeCell ref="F270:G270"/>
    <mergeCell ref="F271:G271"/>
    <mergeCell ref="F272:G272"/>
    <mergeCell ref="F261:G261"/>
    <mergeCell ref="F262:G262"/>
    <mergeCell ref="F263:G263"/>
    <mergeCell ref="A176:J183"/>
    <mergeCell ref="F288:G288"/>
    <mergeCell ref="F289:G289"/>
    <mergeCell ref="F290:G290"/>
    <mergeCell ref="F279:G279"/>
    <mergeCell ref="F280:G280"/>
    <mergeCell ref="F281:G281"/>
    <mergeCell ref="F282:G282"/>
    <mergeCell ref="F283:G283"/>
    <mergeCell ref="F284:G284"/>
    <mergeCell ref="F264:G264"/>
    <mergeCell ref="F265:G265"/>
    <mergeCell ref="F266:G266"/>
    <mergeCell ref="F255:G255"/>
    <mergeCell ref="F256:G256"/>
    <mergeCell ref="F257:G257"/>
    <mergeCell ref="F258:G258"/>
    <mergeCell ref="F259:G259"/>
    <mergeCell ref="F260:G260"/>
    <mergeCell ref="F249:G249"/>
    <mergeCell ref="F250:G250"/>
    <mergeCell ref="F251:G251"/>
    <mergeCell ref="F252:G252"/>
    <mergeCell ref="F253:G253"/>
    <mergeCell ref="F254:G254"/>
    <mergeCell ref="F243:G243"/>
    <mergeCell ref="F244:G244"/>
    <mergeCell ref="F245:G245"/>
    <mergeCell ref="F246:G246"/>
    <mergeCell ref="F247:G247"/>
    <mergeCell ref="F248:G248"/>
    <mergeCell ref="F237:G237"/>
    <mergeCell ref="F238:G238"/>
    <mergeCell ref="F239:G239"/>
    <mergeCell ref="F240:G240"/>
    <mergeCell ref="F241:G241"/>
    <mergeCell ref="F242:G242"/>
    <mergeCell ref="F231:G231"/>
    <mergeCell ref="F232:G232"/>
    <mergeCell ref="F233:G233"/>
    <mergeCell ref="F234:G234"/>
    <mergeCell ref="F235:G235"/>
    <mergeCell ref="F236:G236"/>
    <mergeCell ref="F225:G225"/>
    <mergeCell ref="F226:G226"/>
    <mergeCell ref="F227:G227"/>
    <mergeCell ref="F228:G228"/>
    <mergeCell ref="F229:G229"/>
    <mergeCell ref="F230:G230"/>
    <mergeCell ref="F219:G219"/>
    <mergeCell ref="F220:G220"/>
    <mergeCell ref="F221:G221"/>
    <mergeCell ref="F222:G222"/>
    <mergeCell ref="F223:G223"/>
    <mergeCell ref="F224:G224"/>
    <mergeCell ref="F213:G213"/>
    <mergeCell ref="F214:G214"/>
    <mergeCell ref="F215:G215"/>
    <mergeCell ref="F216:G216"/>
    <mergeCell ref="F217:G217"/>
    <mergeCell ref="F218:G218"/>
    <mergeCell ref="F207:G207"/>
    <mergeCell ref="F208:G208"/>
    <mergeCell ref="F209:G209"/>
    <mergeCell ref="F210:G210"/>
    <mergeCell ref="F211:G211"/>
    <mergeCell ref="F212:G212"/>
    <mergeCell ref="F201:G201"/>
    <mergeCell ref="F202:G202"/>
    <mergeCell ref="F203:G203"/>
    <mergeCell ref="F204:G204"/>
    <mergeCell ref="F205:G205"/>
    <mergeCell ref="F206:G206"/>
    <mergeCell ref="F195:G195"/>
    <mergeCell ref="F196:G196"/>
    <mergeCell ref="F197:G197"/>
    <mergeCell ref="F198:G198"/>
    <mergeCell ref="F199:G199"/>
    <mergeCell ref="F200:G200"/>
    <mergeCell ref="F189:G189"/>
    <mergeCell ref="F190:G190"/>
    <mergeCell ref="F191:G191"/>
    <mergeCell ref="F192:G192"/>
    <mergeCell ref="F193:G193"/>
    <mergeCell ref="F194:G194"/>
    <mergeCell ref="F184:G184"/>
    <mergeCell ref="F185:G185"/>
    <mergeCell ref="F186:G186"/>
    <mergeCell ref="F187:G187"/>
    <mergeCell ref="F188:G188"/>
    <mergeCell ref="F169:G169"/>
    <mergeCell ref="F170:G170"/>
    <mergeCell ref="F171:G171"/>
    <mergeCell ref="F172:G172"/>
    <mergeCell ref="A173:J173"/>
    <mergeCell ref="E175:J175"/>
    <mergeCell ref="A175:D175"/>
    <mergeCell ref="F163:G163"/>
    <mergeCell ref="F164:G164"/>
    <mergeCell ref="F166:G166"/>
    <mergeCell ref="F167:G167"/>
    <mergeCell ref="F168:G168"/>
    <mergeCell ref="F165:G165"/>
    <mergeCell ref="F156:G156"/>
    <mergeCell ref="F157:G157"/>
    <mergeCell ref="F159:G159"/>
    <mergeCell ref="F160:G160"/>
    <mergeCell ref="F161:G161"/>
    <mergeCell ref="F162:G162"/>
    <mergeCell ref="A158:J158"/>
    <mergeCell ref="F150:G150"/>
    <mergeCell ref="F151:G151"/>
    <mergeCell ref="F152:G152"/>
    <mergeCell ref="F153:G153"/>
    <mergeCell ref="F154:G154"/>
    <mergeCell ref="F155:G155"/>
    <mergeCell ref="F143:G143"/>
    <mergeCell ref="F144:G144"/>
    <mergeCell ref="F146:G146"/>
    <mergeCell ref="F147:G147"/>
    <mergeCell ref="F148:G148"/>
    <mergeCell ref="F149:G149"/>
    <mergeCell ref="F124:G124"/>
    <mergeCell ref="F125:G125"/>
    <mergeCell ref="F126:G126"/>
    <mergeCell ref="F127:G127"/>
    <mergeCell ref="F128:G128"/>
    <mergeCell ref="F115:G115"/>
    <mergeCell ref="F116:G116"/>
    <mergeCell ref="F117:G117"/>
    <mergeCell ref="F118:G118"/>
    <mergeCell ref="F121:G121"/>
    <mergeCell ref="F122:G122"/>
    <mergeCell ref="F109:G109"/>
    <mergeCell ref="F110:G110"/>
    <mergeCell ref="F111:G111"/>
    <mergeCell ref="F112:G112"/>
    <mergeCell ref="F113:G113"/>
    <mergeCell ref="F114:G114"/>
    <mergeCell ref="F100:G100"/>
    <mergeCell ref="F104:G104"/>
    <mergeCell ref="F105:G105"/>
    <mergeCell ref="F106:G106"/>
    <mergeCell ref="F107:G107"/>
    <mergeCell ref="A101:J103"/>
    <mergeCell ref="B105:D105"/>
    <mergeCell ref="B106:D106"/>
    <mergeCell ref="B107:D107"/>
    <mergeCell ref="B108:D108"/>
    <mergeCell ref="B100:D100"/>
    <mergeCell ref="B104:D104"/>
    <mergeCell ref="F96:G96"/>
    <mergeCell ref="F97:G97"/>
    <mergeCell ref="F98:G98"/>
    <mergeCell ref="F86:G86"/>
    <mergeCell ref="F87:G87"/>
    <mergeCell ref="F88:G88"/>
    <mergeCell ref="F89:G89"/>
    <mergeCell ref="F91:G91"/>
    <mergeCell ref="F92:G92"/>
    <mergeCell ref="A90:J90"/>
    <mergeCell ref="B93:D93"/>
    <mergeCell ref="B94:D94"/>
    <mergeCell ref="B95:D95"/>
    <mergeCell ref="B96:D96"/>
    <mergeCell ref="B97:D97"/>
    <mergeCell ref="B98:D98"/>
    <mergeCell ref="F73:G73"/>
    <mergeCell ref="F74:G74"/>
    <mergeCell ref="F75:G75"/>
    <mergeCell ref="F76:G76"/>
    <mergeCell ref="F77:G77"/>
    <mergeCell ref="F78:G78"/>
    <mergeCell ref="B79:D79"/>
    <mergeCell ref="B80:D80"/>
    <mergeCell ref="B82:D82"/>
    <mergeCell ref="B73:D73"/>
    <mergeCell ref="B74:D74"/>
    <mergeCell ref="F66:G66"/>
    <mergeCell ref="F67:G67"/>
    <mergeCell ref="F68:G68"/>
    <mergeCell ref="F69:G69"/>
    <mergeCell ref="F70:G70"/>
    <mergeCell ref="F71:G71"/>
    <mergeCell ref="F60:G60"/>
    <mergeCell ref="F61:G61"/>
    <mergeCell ref="F62:G62"/>
    <mergeCell ref="F63:G63"/>
    <mergeCell ref="F64:G64"/>
    <mergeCell ref="F65:G65"/>
    <mergeCell ref="F54:G54"/>
    <mergeCell ref="F55:G55"/>
    <mergeCell ref="F56:G56"/>
    <mergeCell ref="F57:G57"/>
    <mergeCell ref="F58:G58"/>
    <mergeCell ref="F49:G49"/>
    <mergeCell ref="F50:G50"/>
    <mergeCell ref="F51:G51"/>
    <mergeCell ref="F52:G52"/>
    <mergeCell ref="F53:G53"/>
    <mergeCell ref="F43:G43"/>
    <mergeCell ref="F44:G44"/>
    <mergeCell ref="F45:G45"/>
    <mergeCell ref="F46:G46"/>
    <mergeCell ref="F47:G47"/>
    <mergeCell ref="F48:G48"/>
    <mergeCell ref="F36:G36"/>
    <mergeCell ref="F37:G37"/>
    <mergeCell ref="F38:G38"/>
    <mergeCell ref="F39:G39"/>
    <mergeCell ref="F40:G40"/>
    <mergeCell ref="F42:G42"/>
    <mergeCell ref="F30:G30"/>
    <mergeCell ref="F31:G31"/>
    <mergeCell ref="F32:G32"/>
    <mergeCell ref="F33:G33"/>
    <mergeCell ref="F34:G34"/>
    <mergeCell ref="F35:G35"/>
    <mergeCell ref="B189:D189"/>
    <mergeCell ref="B190:D190"/>
    <mergeCell ref="B191:D191"/>
    <mergeCell ref="B150:D150"/>
    <mergeCell ref="B151:D151"/>
    <mergeCell ref="B152:D152"/>
    <mergeCell ref="B153:D153"/>
    <mergeCell ref="B154:D154"/>
    <mergeCell ref="B155:D155"/>
    <mergeCell ref="B137:D137"/>
    <mergeCell ref="B138:D138"/>
    <mergeCell ref="B139:D139"/>
    <mergeCell ref="B140:D140"/>
    <mergeCell ref="B141:D141"/>
    <mergeCell ref="B142:D142"/>
    <mergeCell ref="B123:D123"/>
    <mergeCell ref="B124:D124"/>
    <mergeCell ref="B125:D125"/>
    <mergeCell ref="B192:D192"/>
    <mergeCell ref="B193:D193"/>
    <mergeCell ref="B163:D163"/>
    <mergeCell ref="B164:D164"/>
    <mergeCell ref="B165:D165"/>
    <mergeCell ref="B166:D166"/>
    <mergeCell ref="B167:D167"/>
    <mergeCell ref="B168:D168"/>
    <mergeCell ref="B126:D126"/>
    <mergeCell ref="B127:D127"/>
    <mergeCell ref="B128:D128"/>
    <mergeCell ref="B109:D109"/>
    <mergeCell ref="B110:D110"/>
    <mergeCell ref="B111:D111"/>
    <mergeCell ref="B112:D112"/>
    <mergeCell ref="B113:D113"/>
    <mergeCell ref="B114:D114"/>
    <mergeCell ref="B117:D117"/>
    <mergeCell ref="B118:D118"/>
    <mergeCell ref="B121:D121"/>
    <mergeCell ref="B122:D122"/>
    <mergeCell ref="B115:D115"/>
    <mergeCell ref="B116:D116"/>
    <mergeCell ref="B67:D67"/>
    <mergeCell ref="B68:D68"/>
    <mergeCell ref="B69:D69"/>
    <mergeCell ref="B70:D70"/>
    <mergeCell ref="B71:D71"/>
    <mergeCell ref="B54:D54"/>
    <mergeCell ref="B55:D55"/>
    <mergeCell ref="B56:D56"/>
    <mergeCell ref="B57:D57"/>
    <mergeCell ref="B58:D58"/>
    <mergeCell ref="B62:D62"/>
    <mergeCell ref="B63:D63"/>
    <mergeCell ref="B64:D64"/>
    <mergeCell ref="B65:D65"/>
    <mergeCell ref="B60:D60"/>
    <mergeCell ref="B61:D61"/>
    <mergeCell ref="B30:D30"/>
    <mergeCell ref="B31:D31"/>
    <mergeCell ref="B32:D32"/>
    <mergeCell ref="B33:D33"/>
    <mergeCell ref="B34:D34"/>
    <mergeCell ref="B35:D35"/>
    <mergeCell ref="B36:D36"/>
    <mergeCell ref="B37:D37"/>
    <mergeCell ref="B66:D66"/>
    <mergeCell ref="B169:D169"/>
    <mergeCell ref="B170:D170"/>
    <mergeCell ref="B159:D159"/>
    <mergeCell ref="B160:D160"/>
    <mergeCell ref="B161:D161"/>
    <mergeCell ref="B162:D162"/>
    <mergeCell ref="B156:D156"/>
    <mergeCell ref="B157:D157"/>
    <mergeCell ref="B146:D146"/>
    <mergeCell ref="B147:D147"/>
    <mergeCell ref="B148:D148"/>
    <mergeCell ref="B185:D185"/>
    <mergeCell ref="B186:D186"/>
    <mergeCell ref="B187:D187"/>
    <mergeCell ref="B188:D188"/>
    <mergeCell ref="B184:D184"/>
    <mergeCell ref="B171:D171"/>
    <mergeCell ref="B172:D172"/>
    <mergeCell ref="B149:D149"/>
    <mergeCell ref="B143:D143"/>
    <mergeCell ref="B144:D144"/>
    <mergeCell ref="B132:D132"/>
    <mergeCell ref="B133:D133"/>
    <mergeCell ref="B134:D134"/>
    <mergeCell ref="B135:D135"/>
    <mergeCell ref="B130:D130"/>
    <mergeCell ref="B131:D131"/>
    <mergeCell ref="A99:J99"/>
    <mergeCell ref="B88:D88"/>
    <mergeCell ref="B89:D89"/>
    <mergeCell ref="B91:D91"/>
    <mergeCell ref="B92:D92"/>
    <mergeCell ref="B86:D86"/>
    <mergeCell ref="B87:D87"/>
    <mergeCell ref="B75:D75"/>
    <mergeCell ref="B76:D76"/>
    <mergeCell ref="B77:D77"/>
    <mergeCell ref="B78:D78"/>
    <mergeCell ref="F79:G79"/>
    <mergeCell ref="F80:G80"/>
    <mergeCell ref="F82:G82"/>
    <mergeCell ref="F83:G83"/>
    <mergeCell ref="F84:G84"/>
    <mergeCell ref="F85:G85"/>
    <mergeCell ref="A81:J81"/>
    <mergeCell ref="B83:D83"/>
    <mergeCell ref="B84:D84"/>
    <mergeCell ref="B85:D85"/>
    <mergeCell ref="F93:G93"/>
    <mergeCell ref="F94:G94"/>
    <mergeCell ref="F95:G95"/>
    <mergeCell ref="B51:D51"/>
    <mergeCell ref="B52:D52"/>
    <mergeCell ref="B53:D53"/>
    <mergeCell ref="B49:D49"/>
    <mergeCell ref="B50:D50"/>
    <mergeCell ref="B38:D38"/>
    <mergeCell ref="B39:D39"/>
    <mergeCell ref="B40:D40"/>
    <mergeCell ref="B42:D42"/>
    <mergeCell ref="B43:D43"/>
    <mergeCell ref="B44:D44"/>
    <mergeCell ref="B45:D45"/>
    <mergeCell ref="B46:D46"/>
    <mergeCell ref="B47:D47"/>
    <mergeCell ref="B48:D48"/>
    <mergeCell ref="A10:I10"/>
    <mergeCell ref="A11:B11"/>
    <mergeCell ref="A12:B12"/>
    <mergeCell ref="A14:B14"/>
    <mergeCell ref="C11:I11"/>
    <mergeCell ref="C12:I12"/>
    <mergeCell ref="C14:I14"/>
    <mergeCell ref="H23:I24"/>
    <mergeCell ref="E23:E25"/>
    <mergeCell ref="B23:D25"/>
    <mergeCell ref="A15:B15"/>
    <mergeCell ref="A16:B16"/>
    <mergeCell ref="A17:B17"/>
    <mergeCell ref="A18:B18"/>
    <mergeCell ref="A19:B19"/>
    <mergeCell ref="A21:H21"/>
    <mergeCell ref="I21:J21"/>
    <mergeCell ref="A23:A25"/>
    <mergeCell ref="F23:G25"/>
    <mergeCell ref="J23:J25"/>
    <mergeCell ref="C13:I13"/>
    <mergeCell ref="C15:I15"/>
    <mergeCell ref="C16:I16"/>
    <mergeCell ref="C17:I17"/>
  </mergeCells>
  <hyperlinks>
    <hyperlink ref="C13" r:id="rId1"/>
  </hyperlinks>
  <pageMargins left="0.25" right="0.25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Preparati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2022-05-21T07:09:18Z</dcterms:modified>
</cp:coreProperties>
</file>